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9270" activeTab="0"/>
  </bookViews>
  <sheets>
    <sheet name="КЦП спо" sheetId="1" r:id="rId1"/>
    <sheet name="Лист2" sheetId="2" r:id="rId2"/>
  </sheets>
  <externalReferences>
    <externalReference r:id="rId5"/>
  </externalReferences>
  <definedNames>
    <definedName name="_xlfn.SUMIFS" hidden="1">#NAME?</definedName>
    <definedName name="_xlnm.Print_Titles" localSheetId="0">'КЦП спо'!$4:$5</definedName>
  </definedNames>
  <calcPr fullCalcOnLoad="1"/>
</workbook>
</file>

<file path=xl/sharedStrings.xml><?xml version="1.0" encoding="utf-8"?>
<sst xmlns="http://schemas.openxmlformats.org/spreadsheetml/2006/main" count="88" uniqueCount="81">
  <si>
    <t>АЧГАА</t>
  </si>
  <si>
    <t>Алтайский ГАУ</t>
  </si>
  <si>
    <t>Башкирский ГАУ</t>
  </si>
  <si>
    <t>Челябинская ГАА</t>
  </si>
  <si>
    <t>Чувашская ГСХА</t>
  </si>
  <si>
    <t>Якутская ГСХА</t>
  </si>
  <si>
    <t>Ярославская ГСХА</t>
  </si>
  <si>
    <t>№ п.п.</t>
  </si>
  <si>
    <t>Наименование направления подготовки (специальности)</t>
  </si>
  <si>
    <t>Код НПС</t>
  </si>
  <si>
    <t>всего</t>
  </si>
  <si>
    <t>очно</t>
  </si>
  <si>
    <t>заочно</t>
  </si>
  <si>
    <t>Агрономия</t>
  </si>
  <si>
    <t>Технология производства и переработки сельскохозяйственной продукции</t>
  </si>
  <si>
    <t>Зоотехния</t>
  </si>
  <si>
    <t>Туризм</t>
  </si>
  <si>
    <t>Ветеринария</t>
  </si>
  <si>
    <t>Итого</t>
  </si>
  <si>
    <t>Информационные системы (по отраслям)</t>
  </si>
  <si>
    <t xml:space="preserve">Технология бродильных производств и виноделие </t>
  </si>
  <si>
    <t>19.02.05</t>
  </si>
  <si>
    <t xml:space="preserve">Технология молока и молочных продуктов </t>
  </si>
  <si>
    <t>19.02.07</t>
  </si>
  <si>
    <t xml:space="preserve">Технология мяса и мясных продуктов </t>
  </si>
  <si>
    <t>19.02.08</t>
  </si>
  <si>
    <t xml:space="preserve">Технология продукции общественного питания </t>
  </si>
  <si>
    <t>19.02.10</t>
  </si>
  <si>
    <t>Рациональное использование природохозяйственных комплексов</t>
  </si>
  <si>
    <t>20.02.01</t>
  </si>
  <si>
    <t>Природоохранное обустройство территорий</t>
  </si>
  <si>
    <t>20.02.03</t>
  </si>
  <si>
    <t>Землеустройство</t>
  </si>
  <si>
    <t>21.02.04</t>
  </si>
  <si>
    <t>Земельно-имущественные отношения</t>
  </si>
  <si>
    <t>21.02.05</t>
  </si>
  <si>
    <t>Организация перевозок и управление на транспорте (по видам)</t>
  </si>
  <si>
    <t>23.02.01</t>
  </si>
  <si>
    <t>Техническое обслуживание и ремонт автомобильного транспорта</t>
  </si>
  <si>
    <t>23.02.03</t>
  </si>
  <si>
    <t>35.02.05</t>
  </si>
  <si>
    <t>35.02.06</t>
  </si>
  <si>
    <t>Механизация сельского хозяйства</t>
  </si>
  <si>
    <t>35.02.07</t>
  </si>
  <si>
    <t>Электрификация и автоматизация сельского хозяйства</t>
  </si>
  <si>
    <t>35.02.08</t>
  </si>
  <si>
    <t>Садово-парковое и ландшафтное строительство</t>
  </si>
  <si>
    <t>35.02.12</t>
  </si>
  <si>
    <t>Охотоведение и звероводство</t>
  </si>
  <si>
    <t>35.02.14</t>
  </si>
  <si>
    <t>Кинология</t>
  </si>
  <si>
    <t>35.02.15</t>
  </si>
  <si>
    <t>36.02.01</t>
  </si>
  <si>
    <t>36.02.02</t>
  </si>
  <si>
    <t>Экономика и бухгалтерский учет (по отраслям)</t>
  </si>
  <si>
    <t>38.02.01</t>
  </si>
  <si>
    <t>Страховое дело (по отраслям)</t>
  </si>
  <si>
    <t>38.02.02</t>
  </si>
  <si>
    <t>Коммерция (по отраслям)</t>
  </si>
  <si>
    <t>38.02.04</t>
  </si>
  <si>
    <t>Товароведение и экспертиза качества потребительских товаров</t>
  </si>
  <si>
    <t>38.02.05</t>
  </si>
  <si>
    <t>Финансы</t>
  </si>
  <si>
    <t>38.02.06</t>
  </si>
  <si>
    <t>Банковское дело</t>
  </si>
  <si>
    <t>38.02.07</t>
  </si>
  <si>
    <t>Право и организация социального обеспечения</t>
  </si>
  <si>
    <t>40.02.01</t>
  </si>
  <si>
    <t>Организация обслуживания в общественном питании</t>
  </si>
  <si>
    <t>43.02.01</t>
  </si>
  <si>
    <t>Флористика</t>
  </si>
  <si>
    <t>43.02.05</t>
  </si>
  <si>
    <t>43.02.10</t>
  </si>
  <si>
    <t>Гостиничный сервис</t>
  </si>
  <si>
    <t>43.02.11</t>
  </si>
  <si>
    <t>Документационное обеспечение управления и архивоведение</t>
  </si>
  <si>
    <t>46.02.01</t>
  </si>
  <si>
    <r>
      <t>23.02.03</t>
    </r>
    <r>
      <rPr>
        <sz val="10"/>
        <color indexed="9"/>
        <rFont val="Times New Roman"/>
        <family val="1"/>
      </rPr>
      <t>.</t>
    </r>
  </si>
  <si>
    <r>
      <t>09.02.04</t>
    </r>
    <r>
      <rPr>
        <sz val="10"/>
        <color indexed="9"/>
        <rFont val="Times New Roman"/>
        <family val="1"/>
      </rPr>
      <t>.</t>
    </r>
  </si>
  <si>
    <t>Наименование филиала Адамовский сельскохозяйственный техникум - филиал ФГБОУ ВПО Оренбургский ГАУ</t>
  </si>
  <si>
    <t>Общее количество мест для приема по каждой специальности, в том числе по различным формам получения 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</si>
</sst>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vertical="top"/>
    </xf>
    <xf numFmtId="0" fontId="43" fillId="0" borderId="0" xfId="0" applyFont="1" applyBorder="1" applyAlignment="1">
      <alignment horizontal="center" vertical="top" wrapText="1"/>
    </xf>
    <xf numFmtId="0" fontId="44" fillId="10" borderId="16" xfId="0" applyFont="1" applyFill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14" fontId="43" fillId="0" borderId="22" xfId="0" applyNumberFormat="1" applyFont="1" applyBorder="1" applyAlignment="1">
      <alignment horizontal="center" vertical="top" wrapText="1"/>
    </xf>
    <xf numFmtId="0" fontId="43" fillId="0" borderId="22" xfId="0" applyNumberFormat="1" applyFont="1" applyBorder="1" applyAlignment="1">
      <alignment horizontal="center" vertical="top" wrapText="1"/>
    </xf>
    <xf numFmtId="0" fontId="43" fillId="0" borderId="22" xfId="0" applyNumberFormat="1" applyFont="1" applyBorder="1" applyAlignment="1">
      <alignment horizontal="center" vertical="top"/>
    </xf>
    <xf numFmtId="0" fontId="43" fillId="0" borderId="23" xfId="0" applyNumberFormat="1" applyFont="1" applyBorder="1" applyAlignment="1">
      <alignment horizontal="center" vertical="top" wrapText="1"/>
    </xf>
    <xf numFmtId="0" fontId="43" fillId="0" borderId="18" xfId="0" applyNumberFormat="1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top" wrapText="1"/>
    </xf>
    <xf numFmtId="0" fontId="43" fillId="33" borderId="32" xfId="0" applyFont="1" applyFill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0" fontId="43" fillId="33" borderId="31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0" fontId="44" fillId="10" borderId="30" xfId="0" applyFont="1" applyFill="1" applyBorder="1" applyAlignment="1">
      <alignment horizontal="center" vertical="top" wrapText="1"/>
    </xf>
    <xf numFmtId="0" fontId="44" fillId="10" borderId="34" xfId="0" applyFont="1" applyFill="1" applyBorder="1" applyAlignment="1">
      <alignment horizontal="center" vertical="top" wrapText="1"/>
    </xf>
    <xf numFmtId="0" fontId="44" fillId="10" borderId="35" xfId="0" applyFont="1" applyFill="1" applyBorder="1" applyAlignment="1">
      <alignment horizontal="center" vertical="top" wrapText="1"/>
    </xf>
    <xf numFmtId="0" fontId="24" fillId="34" borderId="3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.galancev.MCX\Documents\&#1050;&#1086;&#1085;&#1082;&#1091;&#1088;&#1089;\2015\&#1050;&#1062;&#1055;%20&#1057;&#1055;&#1054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ЗГУ"/>
      <sheetName val="Заявки"/>
      <sheetName val="Лист3"/>
      <sheetName val="КЦП спо"/>
      <sheetName val="Заявки спо"/>
      <sheetName val="Отнош спо"/>
    </sheetNames>
    <sheetDataSet>
      <sheetData sheetId="0">
        <row r="6">
          <cell r="B6" t="str">
            <v>21.02.05</v>
          </cell>
          <cell r="C6">
            <v>40</v>
          </cell>
          <cell r="D6">
            <v>25</v>
          </cell>
          <cell r="F6">
            <v>15</v>
          </cell>
          <cell r="G6" t="str">
            <v>Белгородская ГСХА</v>
          </cell>
        </row>
        <row r="7">
          <cell r="B7" t="str">
            <v>35.02.05</v>
          </cell>
          <cell r="C7">
            <v>20</v>
          </cell>
          <cell r="D7">
            <v>20</v>
          </cell>
          <cell r="F7">
            <v>0</v>
          </cell>
          <cell r="G7" t="str">
            <v>Белгородская ГСХА</v>
          </cell>
        </row>
        <row r="8">
          <cell r="B8" t="str">
            <v>35.02.06</v>
          </cell>
          <cell r="C8">
            <v>25</v>
          </cell>
          <cell r="D8">
            <v>25</v>
          </cell>
          <cell r="F8">
            <v>0</v>
          </cell>
          <cell r="G8" t="str">
            <v>Белгородская ГСХА</v>
          </cell>
        </row>
        <row r="9">
          <cell r="B9" t="str">
            <v>35.02.07</v>
          </cell>
          <cell r="C9">
            <v>20</v>
          </cell>
          <cell r="D9">
            <v>20</v>
          </cell>
          <cell r="F9">
            <v>0</v>
          </cell>
          <cell r="G9" t="str">
            <v>Белгородская ГСХА</v>
          </cell>
        </row>
        <row r="10">
          <cell r="B10" t="str">
            <v>35.02.08</v>
          </cell>
          <cell r="C10">
            <v>20</v>
          </cell>
          <cell r="D10">
            <v>20</v>
          </cell>
          <cell r="F10">
            <v>0</v>
          </cell>
          <cell r="G10" t="str">
            <v>Белгородская ГСХА</v>
          </cell>
        </row>
        <row r="11">
          <cell r="B11" t="str">
            <v>36.02.01</v>
          </cell>
          <cell r="C11">
            <v>25</v>
          </cell>
          <cell r="D11">
            <v>25</v>
          </cell>
          <cell r="F11">
            <v>0</v>
          </cell>
          <cell r="G11" t="str">
            <v>Белгородская ГСХА</v>
          </cell>
        </row>
        <row r="12">
          <cell r="B12" t="str">
            <v>36.02.02</v>
          </cell>
          <cell r="C12">
            <v>20</v>
          </cell>
          <cell r="D12">
            <v>20</v>
          </cell>
          <cell r="F12">
            <v>0</v>
          </cell>
          <cell r="G12" t="str">
            <v>Белгородская ГСХА</v>
          </cell>
        </row>
        <row r="13">
          <cell r="B13" t="str">
            <v>38.02.01</v>
          </cell>
          <cell r="C13">
            <v>40</v>
          </cell>
          <cell r="D13">
            <v>25</v>
          </cell>
          <cell r="F13">
            <v>15</v>
          </cell>
          <cell r="G13" t="str">
            <v>Белгородская ГСХА</v>
          </cell>
        </row>
        <row r="14">
          <cell r="B14" t="str">
            <v>08.02.01</v>
          </cell>
          <cell r="C14">
            <v>45</v>
          </cell>
          <cell r="D14">
            <v>30</v>
          </cell>
          <cell r="F14">
            <v>15</v>
          </cell>
          <cell r="G14" t="str">
            <v>Брянская ГСХА</v>
          </cell>
        </row>
        <row r="15">
          <cell r="B15" t="str">
            <v>09.02.04</v>
          </cell>
          <cell r="C15">
            <v>30</v>
          </cell>
          <cell r="D15">
            <v>30</v>
          </cell>
          <cell r="F15">
            <v>0</v>
          </cell>
          <cell r="G15" t="str">
            <v>Брянская ГСХА</v>
          </cell>
        </row>
        <row r="16">
          <cell r="B16" t="str">
            <v>15.02.06</v>
          </cell>
          <cell r="C16">
            <v>30</v>
          </cell>
          <cell r="D16">
            <v>30</v>
          </cell>
          <cell r="F16">
            <v>0</v>
          </cell>
          <cell r="G16" t="str">
            <v>Брянская ГСХА</v>
          </cell>
        </row>
        <row r="17">
          <cell r="B17" t="str">
            <v>19.02.03</v>
          </cell>
          <cell r="C17">
            <v>25</v>
          </cell>
          <cell r="D17">
            <v>25</v>
          </cell>
          <cell r="F17">
            <v>0</v>
          </cell>
          <cell r="G17" t="str">
            <v>Брянская ГСХА</v>
          </cell>
        </row>
        <row r="18">
          <cell r="B18" t="str">
            <v>19.02.08</v>
          </cell>
          <cell r="C18">
            <v>30</v>
          </cell>
          <cell r="D18">
            <v>30</v>
          </cell>
          <cell r="F18">
            <v>0</v>
          </cell>
          <cell r="G18" t="str">
            <v>Брянская ГСХА</v>
          </cell>
        </row>
        <row r="19">
          <cell r="B19" t="str">
            <v>19.02.10</v>
          </cell>
          <cell r="C19">
            <v>55</v>
          </cell>
          <cell r="D19">
            <v>55</v>
          </cell>
          <cell r="F19">
            <v>0</v>
          </cell>
          <cell r="G19" t="str">
            <v>Брянская ГСХА</v>
          </cell>
        </row>
        <row r="20">
          <cell r="B20" t="str">
            <v>21.02.04</v>
          </cell>
          <cell r="C20">
            <v>30</v>
          </cell>
          <cell r="D20">
            <v>30</v>
          </cell>
          <cell r="F20">
            <v>0</v>
          </cell>
          <cell r="G20" t="str">
            <v>Брянская ГСХА</v>
          </cell>
        </row>
        <row r="21">
          <cell r="B21" t="str">
            <v>21.02.05</v>
          </cell>
          <cell r="C21">
            <v>25</v>
          </cell>
          <cell r="D21">
            <v>25</v>
          </cell>
          <cell r="F21">
            <v>0</v>
          </cell>
          <cell r="G21" t="str">
            <v>Брянская ГСХА</v>
          </cell>
        </row>
        <row r="22">
          <cell r="B22" t="str">
            <v>23.02.03</v>
          </cell>
          <cell r="C22">
            <v>55</v>
          </cell>
          <cell r="D22">
            <v>55</v>
          </cell>
          <cell r="F22">
            <v>0</v>
          </cell>
          <cell r="G22" t="str">
            <v>Брянская ГСХА</v>
          </cell>
        </row>
        <row r="23">
          <cell r="B23" t="str">
            <v>35.02.05</v>
          </cell>
          <cell r="C23">
            <v>20</v>
          </cell>
          <cell r="D23">
            <v>20</v>
          </cell>
          <cell r="F23">
            <v>0</v>
          </cell>
          <cell r="G23" t="str">
            <v>Брянская ГСХА</v>
          </cell>
        </row>
        <row r="24">
          <cell r="B24" t="str">
            <v>35.02.07</v>
          </cell>
          <cell r="C24">
            <v>80</v>
          </cell>
          <cell r="D24">
            <v>60</v>
          </cell>
          <cell r="F24">
            <v>20</v>
          </cell>
          <cell r="G24" t="str">
            <v>Брянская ГСХА</v>
          </cell>
        </row>
        <row r="25">
          <cell r="B25" t="str">
            <v>35.02.08</v>
          </cell>
          <cell r="C25">
            <v>70</v>
          </cell>
          <cell r="D25">
            <v>70</v>
          </cell>
          <cell r="F25">
            <v>0</v>
          </cell>
          <cell r="G25" t="str">
            <v>Брянская ГСХА</v>
          </cell>
        </row>
        <row r="26">
          <cell r="B26" t="str">
            <v>35.02.14</v>
          </cell>
          <cell r="C26">
            <v>15</v>
          </cell>
          <cell r="D26">
            <v>0</v>
          </cell>
          <cell r="F26">
            <v>15</v>
          </cell>
          <cell r="G26" t="str">
            <v>Брянская ГСХА</v>
          </cell>
        </row>
        <row r="27">
          <cell r="B27" t="str">
            <v>35.02.15</v>
          </cell>
          <cell r="C27">
            <v>45</v>
          </cell>
          <cell r="D27">
            <v>30</v>
          </cell>
          <cell r="F27">
            <v>15</v>
          </cell>
          <cell r="G27" t="str">
            <v>Брянская ГСХА</v>
          </cell>
        </row>
        <row r="28">
          <cell r="B28" t="str">
            <v>36.02.01</v>
          </cell>
          <cell r="C28">
            <v>30</v>
          </cell>
          <cell r="D28">
            <v>30</v>
          </cell>
          <cell r="F28">
            <v>0</v>
          </cell>
          <cell r="G28" t="str">
            <v>Брянская ГСХА</v>
          </cell>
        </row>
        <row r="29">
          <cell r="B29" t="str">
            <v>38.02.01</v>
          </cell>
          <cell r="C29">
            <v>125</v>
          </cell>
          <cell r="D29">
            <v>100</v>
          </cell>
          <cell r="F29">
            <v>25</v>
          </cell>
          <cell r="G29" t="str">
            <v>Брянская ГСХА</v>
          </cell>
        </row>
        <row r="30">
          <cell r="B30" t="str">
            <v>40.02.01</v>
          </cell>
          <cell r="C30">
            <v>70</v>
          </cell>
          <cell r="D30">
            <v>50</v>
          </cell>
          <cell r="F30">
            <v>20</v>
          </cell>
          <cell r="G30" t="str">
            <v>Брянская ГСХА</v>
          </cell>
        </row>
        <row r="31">
          <cell r="B31" t="str">
            <v>21.02.04</v>
          </cell>
          <cell r="C31">
            <v>30</v>
          </cell>
          <cell r="D31">
            <v>30</v>
          </cell>
          <cell r="F31">
            <v>0</v>
          </cell>
          <cell r="G31" t="str">
            <v>Бурятская ГСХА</v>
          </cell>
        </row>
        <row r="32">
          <cell r="B32" t="str">
            <v>35.02.07</v>
          </cell>
          <cell r="C32">
            <v>20</v>
          </cell>
          <cell r="D32">
            <v>20</v>
          </cell>
          <cell r="F32">
            <v>0</v>
          </cell>
          <cell r="G32" t="str">
            <v>Бурятская ГСХА</v>
          </cell>
        </row>
        <row r="33">
          <cell r="B33" t="str">
            <v>38.02.01</v>
          </cell>
          <cell r="C33">
            <v>25</v>
          </cell>
          <cell r="D33">
            <v>25</v>
          </cell>
          <cell r="F33">
            <v>0</v>
          </cell>
          <cell r="G33" t="str">
            <v>Бурятская ГСХА</v>
          </cell>
        </row>
        <row r="34">
          <cell r="B34" t="str">
            <v>43.02.10</v>
          </cell>
          <cell r="C34">
            <v>25</v>
          </cell>
          <cell r="D34">
            <v>25</v>
          </cell>
          <cell r="F34">
            <v>0</v>
          </cell>
          <cell r="G34" t="str">
            <v>Бурятская ГСХА</v>
          </cell>
        </row>
        <row r="35">
          <cell r="B35" t="str">
            <v>19.02.07</v>
          </cell>
          <cell r="C35">
            <v>25</v>
          </cell>
          <cell r="D35">
            <v>25</v>
          </cell>
          <cell r="F35">
            <v>0</v>
          </cell>
          <cell r="G35" t="str">
            <v>Вологодская ГМХА</v>
          </cell>
        </row>
        <row r="36">
          <cell r="B36" t="str">
            <v>38.02.01</v>
          </cell>
          <cell r="C36">
            <v>25</v>
          </cell>
          <cell r="D36">
            <v>25</v>
          </cell>
          <cell r="F36">
            <v>0</v>
          </cell>
          <cell r="G36" t="str">
            <v>Вятская ГСХА</v>
          </cell>
        </row>
        <row r="37">
          <cell r="B37" t="str">
            <v>38.02.07</v>
          </cell>
          <cell r="C37">
            <v>15</v>
          </cell>
          <cell r="D37">
            <v>15</v>
          </cell>
          <cell r="F37">
            <v>0</v>
          </cell>
          <cell r="G37" t="str">
            <v>Вятская ГСХА</v>
          </cell>
        </row>
        <row r="38">
          <cell r="B38" t="str">
            <v>23.02.03</v>
          </cell>
          <cell r="C38">
            <v>45</v>
          </cell>
          <cell r="D38">
            <v>25</v>
          </cell>
          <cell r="F38">
            <v>20</v>
          </cell>
          <cell r="G38" t="str">
            <v>Горский ГАУ</v>
          </cell>
        </row>
        <row r="39">
          <cell r="B39" t="str">
            <v>35.02.06</v>
          </cell>
          <cell r="C39">
            <v>27</v>
          </cell>
          <cell r="D39">
            <v>27</v>
          </cell>
          <cell r="F39">
            <v>0</v>
          </cell>
          <cell r="G39" t="str">
            <v>Горский ГАУ</v>
          </cell>
        </row>
        <row r="40">
          <cell r="B40" t="str">
            <v>35.02.08</v>
          </cell>
          <cell r="C40">
            <v>26</v>
          </cell>
          <cell r="D40">
            <v>26</v>
          </cell>
          <cell r="F40">
            <v>0</v>
          </cell>
          <cell r="G40" t="str">
            <v>Горский ГАУ</v>
          </cell>
        </row>
        <row r="41">
          <cell r="B41" t="str">
            <v>38.02.01</v>
          </cell>
          <cell r="C41">
            <v>75</v>
          </cell>
          <cell r="D41">
            <v>50</v>
          </cell>
          <cell r="F41">
            <v>25</v>
          </cell>
          <cell r="G41" t="str">
            <v>Горский ГАУ</v>
          </cell>
        </row>
        <row r="42">
          <cell r="B42" t="str">
            <v>40.02.01</v>
          </cell>
          <cell r="C42">
            <v>75</v>
          </cell>
          <cell r="D42">
            <v>50</v>
          </cell>
          <cell r="F42">
            <v>25</v>
          </cell>
          <cell r="G42" t="str">
            <v>Горский ГАУ</v>
          </cell>
        </row>
        <row r="43">
          <cell r="B43" t="str">
            <v>09.02.04</v>
          </cell>
          <cell r="C43">
            <v>20</v>
          </cell>
          <cell r="D43">
            <v>20</v>
          </cell>
          <cell r="F43">
            <v>0</v>
          </cell>
          <cell r="G43" t="str">
            <v>Дагестанский ГАУ</v>
          </cell>
        </row>
        <row r="44">
          <cell r="B44" t="str">
            <v>36.02.01</v>
          </cell>
          <cell r="C44">
            <v>30</v>
          </cell>
          <cell r="D44">
            <v>30</v>
          </cell>
          <cell r="F44">
            <v>0</v>
          </cell>
          <cell r="G44" t="str">
            <v>Дагестанский ГАУ</v>
          </cell>
        </row>
        <row r="45">
          <cell r="B45" t="str">
            <v>38.02.01</v>
          </cell>
          <cell r="C45">
            <v>45</v>
          </cell>
          <cell r="D45">
            <v>25</v>
          </cell>
          <cell r="F45">
            <v>20</v>
          </cell>
          <cell r="G45" t="str">
            <v>Дагестанский ГАУ</v>
          </cell>
        </row>
        <row r="46">
          <cell r="B46" t="str">
            <v>21.02.04</v>
          </cell>
          <cell r="C46">
            <v>40</v>
          </cell>
          <cell r="D46">
            <v>40</v>
          </cell>
          <cell r="F46">
            <v>0</v>
          </cell>
          <cell r="G46" t="str">
            <v>Иркутская ГСХА</v>
          </cell>
        </row>
        <row r="47">
          <cell r="B47" t="str">
            <v>23.02.01</v>
          </cell>
          <cell r="C47">
            <v>35</v>
          </cell>
          <cell r="D47">
            <v>20</v>
          </cell>
          <cell r="F47">
            <v>15</v>
          </cell>
          <cell r="G47" t="str">
            <v>Иркутская ГСХА</v>
          </cell>
        </row>
        <row r="48">
          <cell r="B48" t="str">
            <v>23.02.03</v>
          </cell>
          <cell r="C48">
            <v>80</v>
          </cell>
          <cell r="D48">
            <v>40</v>
          </cell>
          <cell r="F48">
            <v>40</v>
          </cell>
          <cell r="G48" t="str">
            <v>Иркутская ГСХА</v>
          </cell>
        </row>
        <row r="49">
          <cell r="B49" t="str">
            <v>35.02.07</v>
          </cell>
          <cell r="C49">
            <v>90</v>
          </cell>
          <cell r="D49">
            <v>55</v>
          </cell>
          <cell r="F49">
            <v>35</v>
          </cell>
          <cell r="G49" t="str">
            <v>Иркутская ГСХА</v>
          </cell>
        </row>
        <row r="50">
          <cell r="B50" t="str">
            <v>38.02.01</v>
          </cell>
          <cell r="C50">
            <v>85</v>
          </cell>
          <cell r="D50">
            <v>60</v>
          </cell>
          <cell r="F50">
            <v>25</v>
          </cell>
          <cell r="G50" t="str">
            <v>Иркутская ГСХА</v>
          </cell>
        </row>
        <row r="51">
          <cell r="B51" t="str">
            <v>38.02.04</v>
          </cell>
          <cell r="C51">
            <v>25</v>
          </cell>
          <cell r="D51">
            <v>25</v>
          </cell>
          <cell r="F51">
            <v>0</v>
          </cell>
          <cell r="G51" t="str">
            <v>Иркутская ГСХА</v>
          </cell>
        </row>
        <row r="52">
          <cell r="B52" t="str">
            <v>43.02.05</v>
          </cell>
          <cell r="C52">
            <v>15</v>
          </cell>
          <cell r="D52">
            <v>15</v>
          </cell>
          <cell r="F52">
            <v>0</v>
          </cell>
          <cell r="G52" t="str">
            <v>Иркутская ГСХА</v>
          </cell>
        </row>
        <row r="53">
          <cell r="B53" t="str">
            <v>19.02.03</v>
          </cell>
          <cell r="C53">
            <v>25</v>
          </cell>
          <cell r="D53">
            <v>25</v>
          </cell>
          <cell r="F53">
            <v>0</v>
          </cell>
          <cell r="G53" t="str">
            <v>Кабардино-Балкарский ГАУ</v>
          </cell>
        </row>
        <row r="54">
          <cell r="B54" t="str">
            <v>23.02.03</v>
          </cell>
          <cell r="C54">
            <v>65</v>
          </cell>
          <cell r="D54">
            <v>40</v>
          </cell>
          <cell r="F54">
            <v>25</v>
          </cell>
          <cell r="G54" t="str">
            <v>Кабардино-Балкарский ГАУ</v>
          </cell>
        </row>
        <row r="55">
          <cell r="B55" t="str">
            <v>35.02.07</v>
          </cell>
          <cell r="C55">
            <v>80</v>
          </cell>
          <cell r="D55">
            <v>30</v>
          </cell>
          <cell r="F55">
            <v>50</v>
          </cell>
          <cell r="G55" t="str">
            <v>Кабардино-Балкарский ГАУ</v>
          </cell>
        </row>
        <row r="56">
          <cell r="B56" t="str">
            <v>38.02.01</v>
          </cell>
          <cell r="C56">
            <v>100</v>
          </cell>
          <cell r="D56">
            <v>75</v>
          </cell>
          <cell r="F56">
            <v>25</v>
          </cell>
          <cell r="G56" t="str">
            <v>Кабардино-Балкарский ГАУ</v>
          </cell>
        </row>
        <row r="57">
          <cell r="B57" t="str">
            <v>40.02.01</v>
          </cell>
          <cell r="C57">
            <v>110</v>
          </cell>
          <cell r="D57">
            <v>75</v>
          </cell>
          <cell r="F57">
            <v>35</v>
          </cell>
          <cell r="G57" t="str">
            <v>Кабардино-Балкарский ГАУ</v>
          </cell>
        </row>
        <row r="58">
          <cell r="B58" t="str">
            <v>35.02.07</v>
          </cell>
          <cell r="C58">
            <v>25</v>
          </cell>
          <cell r="D58">
            <v>25</v>
          </cell>
          <cell r="F58">
            <v>0</v>
          </cell>
          <cell r="G58" t="str">
            <v>Красноярский ГАУ</v>
          </cell>
        </row>
        <row r="59">
          <cell r="B59" t="str">
            <v>35.02.08</v>
          </cell>
          <cell r="C59">
            <v>25</v>
          </cell>
          <cell r="D59">
            <v>25</v>
          </cell>
          <cell r="F59">
            <v>0</v>
          </cell>
          <cell r="G59" t="str">
            <v>Красноярский ГАУ</v>
          </cell>
        </row>
        <row r="60">
          <cell r="B60" t="str">
            <v>35.02.14</v>
          </cell>
          <cell r="C60">
            <v>25</v>
          </cell>
          <cell r="D60">
            <v>25</v>
          </cell>
          <cell r="F60">
            <v>0</v>
          </cell>
          <cell r="G60" t="str">
            <v>Красноярский ГАУ</v>
          </cell>
        </row>
        <row r="61">
          <cell r="B61" t="str">
            <v>38.02.01</v>
          </cell>
          <cell r="C61">
            <v>25</v>
          </cell>
          <cell r="D61">
            <v>25</v>
          </cell>
          <cell r="F61">
            <v>0</v>
          </cell>
          <cell r="G61" t="str">
            <v>Красноярский ГАУ</v>
          </cell>
        </row>
        <row r="62">
          <cell r="B62" t="str">
            <v>09.02.04</v>
          </cell>
          <cell r="C62">
            <v>50</v>
          </cell>
          <cell r="D62">
            <v>50</v>
          </cell>
          <cell r="F62">
            <v>0</v>
          </cell>
          <cell r="G62" t="str">
            <v>Курганская ГСХА</v>
          </cell>
        </row>
        <row r="63">
          <cell r="B63" t="str">
            <v>19.02.10</v>
          </cell>
          <cell r="C63">
            <v>25</v>
          </cell>
          <cell r="D63">
            <v>25</v>
          </cell>
          <cell r="F63">
            <v>0</v>
          </cell>
          <cell r="G63" t="str">
            <v>Курганская ГСХА</v>
          </cell>
        </row>
        <row r="64">
          <cell r="B64" t="str">
            <v>21.02.04</v>
          </cell>
          <cell r="C64">
            <v>25</v>
          </cell>
          <cell r="D64">
            <v>25</v>
          </cell>
          <cell r="F64">
            <v>0</v>
          </cell>
          <cell r="G64" t="str">
            <v>Курганская ГСХА</v>
          </cell>
        </row>
        <row r="65">
          <cell r="B65" t="str">
            <v>23.02.03</v>
          </cell>
          <cell r="C65">
            <v>65</v>
          </cell>
          <cell r="D65">
            <v>50</v>
          </cell>
          <cell r="F65">
            <v>15</v>
          </cell>
          <cell r="G65" t="str">
            <v>Курганская ГСХА</v>
          </cell>
        </row>
        <row r="66">
          <cell r="B66" t="str">
            <v>35.02.07</v>
          </cell>
          <cell r="C66">
            <v>65</v>
          </cell>
          <cell r="D66">
            <v>50</v>
          </cell>
          <cell r="F66">
            <v>15</v>
          </cell>
          <cell r="G66" t="str">
            <v>Курганская ГСХА</v>
          </cell>
        </row>
        <row r="67">
          <cell r="B67" t="str">
            <v>35.02.08</v>
          </cell>
          <cell r="C67">
            <v>65</v>
          </cell>
          <cell r="D67">
            <v>50</v>
          </cell>
          <cell r="F67">
            <v>15</v>
          </cell>
          <cell r="G67" t="str">
            <v>Курганская ГСХА</v>
          </cell>
        </row>
        <row r="68">
          <cell r="B68" t="str">
            <v>38.02.01</v>
          </cell>
          <cell r="C68">
            <v>50</v>
          </cell>
          <cell r="D68">
            <v>50</v>
          </cell>
          <cell r="F68">
            <v>0</v>
          </cell>
          <cell r="G68" t="str">
            <v>Курганская ГСХА</v>
          </cell>
        </row>
        <row r="69">
          <cell r="B69" t="str">
            <v>09.02.02</v>
          </cell>
          <cell r="C69">
            <v>45</v>
          </cell>
          <cell r="D69">
            <v>25</v>
          </cell>
          <cell r="F69">
            <v>20</v>
          </cell>
          <cell r="G69" t="str">
            <v>Мичуринский ГАУ</v>
          </cell>
        </row>
        <row r="70">
          <cell r="B70" t="str">
            <v>09.02.05</v>
          </cell>
          <cell r="C70">
            <v>25</v>
          </cell>
          <cell r="D70">
            <v>25</v>
          </cell>
          <cell r="F70">
            <v>0</v>
          </cell>
          <cell r="G70" t="str">
            <v>Мичуринский ГАУ</v>
          </cell>
        </row>
        <row r="71">
          <cell r="B71" t="str">
            <v>15.02.01</v>
          </cell>
          <cell r="C71">
            <v>25</v>
          </cell>
          <cell r="D71">
            <v>25</v>
          </cell>
          <cell r="F71">
            <v>0</v>
          </cell>
          <cell r="G71" t="str">
            <v>Мичуринский ГАУ</v>
          </cell>
        </row>
        <row r="72">
          <cell r="B72" t="str">
            <v>15.02.05</v>
          </cell>
          <cell r="C72">
            <v>25</v>
          </cell>
          <cell r="D72">
            <v>25</v>
          </cell>
          <cell r="F72">
            <v>0</v>
          </cell>
          <cell r="G72" t="str">
            <v>Мичуринский ГАУ</v>
          </cell>
        </row>
        <row r="73">
          <cell r="B73" t="str">
            <v>19.02.05</v>
          </cell>
          <cell r="C73">
            <v>65</v>
          </cell>
          <cell r="D73">
            <v>45</v>
          </cell>
          <cell r="F73">
            <v>20</v>
          </cell>
          <cell r="G73" t="str">
            <v>Мичуринский ГАУ</v>
          </cell>
        </row>
        <row r="74">
          <cell r="B74" t="str">
            <v>35.02.05</v>
          </cell>
          <cell r="C74">
            <v>25</v>
          </cell>
          <cell r="D74">
            <v>25</v>
          </cell>
          <cell r="F74">
            <v>0</v>
          </cell>
          <cell r="G74" t="str">
            <v>Мичуринский ГАУ</v>
          </cell>
        </row>
        <row r="75">
          <cell r="B75" t="str">
            <v>35.02.07</v>
          </cell>
          <cell r="C75">
            <v>45</v>
          </cell>
          <cell r="D75">
            <v>25</v>
          </cell>
          <cell r="F75">
            <v>20</v>
          </cell>
          <cell r="G75" t="str">
            <v>Мичуринский ГАУ</v>
          </cell>
        </row>
        <row r="76">
          <cell r="B76" t="str">
            <v>38.02.01</v>
          </cell>
          <cell r="C76">
            <v>45</v>
          </cell>
          <cell r="D76">
            <v>25</v>
          </cell>
          <cell r="F76">
            <v>20</v>
          </cell>
          <cell r="G76" t="str">
            <v>Мичуринский ГАУ</v>
          </cell>
        </row>
        <row r="77">
          <cell r="B77" t="str">
            <v>38.02.02</v>
          </cell>
          <cell r="C77">
            <v>25</v>
          </cell>
          <cell r="D77">
            <v>25</v>
          </cell>
          <cell r="F77">
            <v>0</v>
          </cell>
          <cell r="G77" t="str">
            <v>Мичуринский ГАУ</v>
          </cell>
        </row>
        <row r="78">
          <cell r="B78" t="str">
            <v>40.02.01</v>
          </cell>
          <cell r="C78">
            <v>70</v>
          </cell>
          <cell r="D78">
            <v>50</v>
          </cell>
          <cell r="F78">
            <v>20</v>
          </cell>
          <cell r="G78" t="str">
            <v>Мичуринский ГАУ</v>
          </cell>
        </row>
        <row r="79">
          <cell r="B79" t="str">
            <v>23.02.03</v>
          </cell>
          <cell r="C79">
            <v>90</v>
          </cell>
          <cell r="D79">
            <v>55</v>
          </cell>
          <cell r="F79">
            <v>35</v>
          </cell>
          <cell r="G79" t="str">
            <v>Новосибирский ГАУ</v>
          </cell>
        </row>
        <row r="80">
          <cell r="B80" t="str">
            <v>35.02.07</v>
          </cell>
          <cell r="C80">
            <v>85</v>
          </cell>
          <cell r="D80">
            <v>50</v>
          </cell>
          <cell r="F80">
            <v>35</v>
          </cell>
          <cell r="G80" t="str">
            <v>Новосибирский ГАУ</v>
          </cell>
        </row>
        <row r="81">
          <cell r="B81" t="str">
            <v>35.02.08</v>
          </cell>
          <cell r="C81">
            <v>45</v>
          </cell>
          <cell r="D81">
            <v>25</v>
          </cell>
          <cell r="F81">
            <v>20</v>
          </cell>
          <cell r="G81" t="str">
            <v>Новосибирский ГАУ</v>
          </cell>
        </row>
        <row r="82">
          <cell r="B82" t="str">
            <v>35.02.15</v>
          </cell>
          <cell r="C82">
            <v>10</v>
          </cell>
          <cell r="D82">
            <v>10</v>
          </cell>
          <cell r="F82">
            <v>0</v>
          </cell>
          <cell r="G82" t="str">
            <v>Новосибирский ГАУ</v>
          </cell>
        </row>
        <row r="83">
          <cell r="B83" t="str">
            <v>36.02.01</v>
          </cell>
          <cell r="C83">
            <v>40</v>
          </cell>
          <cell r="D83">
            <v>40</v>
          </cell>
          <cell r="F83">
            <v>0</v>
          </cell>
          <cell r="G83" t="str">
            <v>Новосибирский ГАУ</v>
          </cell>
        </row>
        <row r="84">
          <cell r="B84" t="str">
            <v>38.02.01</v>
          </cell>
          <cell r="C84">
            <v>100</v>
          </cell>
          <cell r="D84">
            <v>85</v>
          </cell>
          <cell r="F84">
            <v>15</v>
          </cell>
          <cell r="G84" t="str">
            <v>Новосибирский ГАУ</v>
          </cell>
        </row>
        <row r="85">
          <cell r="B85" t="str">
            <v>38.02.04</v>
          </cell>
          <cell r="C85">
            <v>25</v>
          </cell>
          <cell r="D85">
            <v>25</v>
          </cell>
          <cell r="F85">
            <v>0</v>
          </cell>
          <cell r="G85" t="str">
            <v>Новосибирский ГАУ</v>
          </cell>
        </row>
        <row r="86">
          <cell r="B86" t="str">
            <v>38.02.05</v>
          </cell>
          <cell r="C86">
            <v>25</v>
          </cell>
          <cell r="D86">
            <v>25</v>
          </cell>
          <cell r="F86">
            <v>0</v>
          </cell>
          <cell r="G86" t="str">
            <v>Новосибирский ГАУ</v>
          </cell>
        </row>
        <row r="87">
          <cell r="B87" t="str">
            <v>43.02.01</v>
          </cell>
          <cell r="C87">
            <v>15</v>
          </cell>
          <cell r="D87">
            <v>15</v>
          </cell>
          <cell r="F87">
            <v>0</v>
          </cell>
          <cell r="G87" t="str">
            <v>Новосибирский ГАУ</v>
          </cell>
        </row>
        <row r="88">
          <cell r="B88" t="str">
            <v>21.02.05</v>
          </cell>
          <cell r="C88">
            <v>60</v>
          </cell>
          <cell r="D88">
            <v>45</v>
          </cell>
          <cell r="F88">
            <v>15</v>
          </cell>
          <cell r="G88" t="str">
            <v>Омский ГАУ</v>
          </cell>
        </row>
        <row r="89">
          <cell r="B89" t="str">
            <v>35.02.06</v>
          </cell>
          <cell r="C89">
            <v>25</v>
          </cell>
          <cell r="D89">
            <v>25</v>
          </cell>
          <cell r="F89">
            <v>0</v>
          </cell>
          <cell r="G89" t="str">
            <v>Омский ГАУ</v>
          </cell>
        </row>
        <row r="90">
          <cell r="B90" t="str">
            <v>35.02.12</v>
          </cell>
          <cell r="C90">
            <v>25</v>
          </cell>
          <cell r="D90">
            <v>25</v>
          </cell>
          <cell r="F90">
            <v>0</v>
          </cell>
          <cell r="G90" t="str">
            <v>Омский ГАУ</v>
          </cell>
        </row>
        <row r="91">
          <cell r="B91" t="str">
            <v>38.02.01</v>
          </cell>
          <cell r="C91">
            <v>45</v>
          </cell>
          <cell r="D91">
            <v>25</v>
          </cell>
          <cell r="F91">
            <v>20</v>
          </cell>
          <cell r="G91" t="str">
            <v>Омский ГАУ</v>
          </cell>
        </row>
        <row r="92">
          <cell r="B92" t="str">
            <v>38.02.02</v>
          </cell>
          <cell r="C92">
            <v>25</v>
          </cell>
          <cell r="D92">
            <v>25</v>
          </cell>
          <cell r="F92">
            <v>0</v>
          </cell>
          <cell r="G92" t="str">
            <v>Омский ГАУ</v>
          </cell>
        </row>
        <row r="93">
          <cell r="B93" t="str">
            <v>38.02.04</v>
          </cell>
          <cell r="C93">
            <v>25</v>
          </cell>
          <cell r="D93">
            <v>25</v>
          </cell>
          <cell r="F93">
            <v>0</v>
          </cell>
          <cell r="G93" t="str">
            <v>Омский ГАУ</v>
          </cell>
        </row>
        <row r="94">
          <cell r="B94" t="str">
            <v>38.02.05</v>
          </cell>
          <cell r="C94">
            <v>25</v>
          </cell>
          <cell r="D94">
            <v>25</v>
          </cell>
          <cell r="F94">
            <v>0</v>
          </cell>
          <cell r="G94" t="str">
            <v>Омский ГАУ</v>
          </cell>
        </row>
        <row r="95">
          <cell r="B95" t="str">
            <v>40.02.01</v>
          </cell>
          <cell r="C95">
            <v>45</v>
          </cell>
          <cell r="D95">
            <v>25</v>
          </cell>
          <cell r="F95">
            <v>20</v>
          </cell>
          <cell r="G95" t="str">
            <v>Омский ГАУ</v>
          </cell>
        </row>
        <row r="96">
          <cell r="B96" t="str">
            <v>46.02.01</v>
          </cell>
          <cell r="C96">
            <v>25</v>
          </cell>
          <cell r="D96">
            <v>25</v>
          </cell>
          <cell r="F96">
            <v>0</v>
          </cell>
          <cell r="G96" t="str">
            <v>Омский ГАУ</v>
          </cell>
        </row>
        <row r="97">
          <cell r="B97" t="str">
            <v>09.02.04</v>
          </cell>
          <cell r="C97">
            <v>105</v>
          </cell>
          <cell r="D97">
            <v>105</v>
          </cell>
          <cell r="F97">
            <v>0</v>
          </cell>
          <cell r="G97" t="str">
            <v>Оренбургский ГАУ</v>
          </cell>
        </row>
        <row r="98">
          <cell r="B98" t="str">
            <v>19.02.08</v>
          </cell>
          <cell r="C98">
            <v>20</v>
          </cell>
          <cell r="D98">
            <v>20</v>
          </cell>
          <cell r="F98">
            <v>0</v>
          </cell>
          <cell r="G98" t="str">
            <v>Оренбургский ГАУ</v>
          </cell>
        </row>
        <row r="99">
          <cell r="B99" t="str">
            <v>20.02.03</v>
          </cell>
          <cell r="C99">
            <v>20</v>
          </cell>
          <cell r="D99">
            <v>20</v>
          </cell>
          <cell r="F99">
            <v>0</v>
          </cell>
          <cell r="G99" t="str">
            <v>Оренбургский ГАУ</v>
          </cell>
        </row>
        <row r="100">
          <cell r="B100" t="str">
            <v>21.02.04</v>
          </cell>
          <cell r="C100">
            <v>40</v>
          </cell>
          <cell r="D100">
            <v>25</v>
          </cell>
          <cell r="F100">
            <v>15</v>
          </cell>
          <cell r="G100" t="str">
            <v>Оренбургский ГАУ</v>
          </cell>
        </row>
        <row r="101">
          <cell r="B101" t="str">
            <v>21.02.05</v>
          </cell>
          <cell r="C101">
            <v>60</v>
          </cell>
          <cell r="D101">
            <v>45</v>
          </cell>
          <cell r="F101">
            <v>15</v>
          </cell>
          <cell r="G101" t="str">
            <v>Оренбургский ГАУ</v>
          </cell>
        </row>
        <row r="102">
          <cell r="B102" t="str">
            <v>23.02.03</v>
          </cell>
          <cell r="C102">
            <v>40</v>
          </cell>
          <cell r="D102">
            <v>40</v>
          </cell>
          <cell r="F102">
            <v>0</v>
          </cell>
          <cell r="G102" t="str">
            <v>Оренбургский ГАУ</v>
          </cell>
        </row>
        <row r="103">
          <cell r="B103" t="str">
            <v>35.02.05</v>
          </cell>
          <cell r="C103">
            <v>35</v>
          </cell>
          <cell r="D103">
            <v>35</v>
          </cell>
          <cell r="F103">
            <v>0</v>
          </cell>
          <cell r="G103" t="str">
            <v>Оренбургский ГАУ</v>
          </cell>
        </row>
        <row r="104">
          <cell r="B104" t="str">
            <v>35.02.07</v>
          </cell>
          <cell r="C104">
            <v>50</v>
          </cell>
          <cell r="D104">
            <v>40</v>
          </cell>
          <cell r="F104">
            <v>10</v>
          </cell>
          <cell r="G104" t="str">
            <v>Оренбургский ГАУ</v>
          </cell>
        </row>
        <row r="105">
          <cell r="B105" t="str">
            <v>35.02.15</v>
          </cell>
          <cell r="C105">
            <v>20</v>
          </cell>
          <cell r="D105">
            <v>20</v>
          </cell>
          <cell r="F105">
            <v>0</v>
          </cell>
          <cell r="G105" t="str">
            <v>Оренбургский ГАУ</v>
          </cell>
        </row>
        <row r="106">
          <cell r="B106" t="str">
            <v>36.02.01</v>
          </cell>
          <cell r="C106">
            <v>50</v>
          </cell>
          <cell r="D106">
            <v>50</v>
          </cell>
          <cell r="F106">
            <v>0</v>
          </cell>
          <cell r="G106" t="str">
            <v>Оренбургский ГАУ</v>
          </cell>
        </row>
        <row r="107">
          <cell r="B107" t="str">
            <v>38.02.01</v>
          </cell>
          <cell r="C107">
            <v>175</v>
          </cell>
          <cell r="D107">
            <v>150</v>
          </cell>
          <cell r="F107">
            <v>25</v>
          </cell>
          <cell r="G107" t="str">
            <v>Оренбургский ГАУ</v>
          </cell>
        </row>
        <row r="108">
          <cell r="B108" t="str">
            <v>07.02.01</v>
          </cell>
          <cell r="C108">
            <v>30</v>
          </cell>
          <cell r="D108">
            <v>30</v>
          </cell>
          <cell r="F108">
            <v>0</v>
          </cell>
          <cell r="G108" t="str">
            <v>Орловский ГАУ</v>
          </cell>
        </row>
        <row r="109">
          <cell r="B109" t="str">
            <v>08.02.01</v>
          </cell>
          <cell r="C109">
            <v>90</v>
          </cell>
          <cell r="D109">
            <v>70</v>
          </cell>
          <cell r="F109">
            <v>20</v>
          </cell>
          <cell r="G109" t="str">
            <v>Орловский ГАУ</v>
          </cell>
        </row>
        <row r="110">
          <cell r="B110" t="str">
            <v>21.02.05</v>
          </cell>
          <cell r="C110">
            <v>25</v>
          </cell>
          <cell r="D110">
            <v>25</v>
          </cell>
          <cell r="F110">
            <v>0</v>
          </cell>
          <cell r="G110" t="str">
            <v>Орловский ГАУ</v>
          </cell>
        </row>
        <row r="111">
          <cell r="B111" t="str">
            <v>23.02.03</v>
          </cell>
          <cell r="C111">
            <v>95</v>
          </cell>
          <cell r="D111">
            <v>75</v>
          </cell>
          <cell r="F111">
            <v>20</v>
          </cell>
          <cell r="G111" t="str">
            <v>Орловский ГАУ</v>
          </cell>
        </row>
        <row r="112">
          <cell r="B112" t="str">
            <v>35.02.05</v>
          </cell>
          <cell r="C112">
            <v>20</v>
          </cell>
          <cell r="D112">
            <v>20</v>
          </cell>
          <cell r="F112">
            <v>0</v>
          </cell>
          <cell r="G112" t="str">
            <v>Орловский ГАУ</v>
          </cell>
        </row>
        <row r="113">
          <cell r="B113" t="str">
            <v>35.02.12</v>
          </cell>
          <cell r="C113">
            <v>20</v>
          </cell>
          <cell r="D113">
            <v>20</v>
          </cell>
          <cell r="F113">
            <v>0</v>
          </cell>
          <cell r="G113" t="str">
            <v>Орловский ГАУ</v>
          </cell>
        </row>
        <row r="114">
          <cell r="B114" t="str">
            <v>36.02.01</v>
          </cell>
          <cell r="C114">
            <v>40</v>
          </cell>
          <cell r="D114">
            <v>40</v>
          </cell>
          <cell r="F114">
            <v>0</v>
          </cell>
          <cell r="G114" t="str">
            <v>Орловский ГАУ</v>
          </cell>
        </row>
        <row r="115">
          <cell r="B115" t="str">
            <v>38.02.01</v>
          </cell>
          <cell r="C115">
            <v>40</v>
          </cell>
          <cell r="D115">
            <v>25</v>
          </cell>
          <cell r="F115">
            <v>15</v>
          </cell>
          <cell r="G115" t="str">
            <v>Орловский ГАУ</v>
          </cell>
        </row>
        <row r="116">
          <cell r="B116" t="str">
            <v>35.02.07</v>
          </cell>
          <cell r="C116">
            <v>20</v>
          </cell>
          <cell r="D116">
            <v>0</v>
          </cell>
          <cell r="F116">
            <v>20</v>
          </cell>
          <cell r="G116" t="str">
            <v>РГАЗУ</v>
          </cell>
        </row>
        <row r="117">
          <cell r="B117" t="str">
            <v>35.02.15</v>
          </cell>
          <cell r="C117">
            <v>15</v>
          </cell>
          <cell r="D117">
            <v>0</v>
          </cell>
          <cell r="F117">
            <v>15</v>
          </cell>
          <cell r="G117" t="str">
            <v>РГАЗУ</v>
          </cell>
        </row>
        <row r="118">
          <cell r="B118" t="str">
            <v>38.02.01</v>
          </cell>
          <cell r="C118">
            <v>25</v>
          </cell>
          <cell r="D118">
            <v>0</v>
          </cell>
          <cell r="F118">
            <v>25</v>
          </cell>
          <cell r="G118" t="str">
            <v>РГАЗУ</v>
          </cell>
        </row>
        <row r="119">
          <cell r="B119" t="str">
            <v>43.02.10</v>
          </cell>
          <cell r="C119">
            <v>50</v>
          </cell>
          <cell r="D119">
            <v>50</v>
          </cell>
          <cell r="F119">
            <v>0</v>
          </cell>
          <cell r="G119" t="str">
            <v>Санкт-Петербурский ГАУ</v>
          </cell>
        </row>
        <row r="120">
          <cell r="B120" t="str">
            <v>08.02.01</v>
          </cell>
          <cell r="C120">
            <v>75</v>
          </cell>
          <cell r="D120">
            <v>60</v>
          </cell>
          <cell r="F120">
            <v>15</v>
          </cell>
          <cell r="G120" t="str">
            <v>Саратовский ГАУ</v>
          </cell>
        </row>
        <row r="121">
          <cell r="B121" t="str">
            <v>08.02.08</v>
          </cell>
          <cell r="C121">
            <v>50</v>
          </cell>
          <cell r="D121">
            <v>25</v>
          </cell>
          <cell r="F121">
            <v>25</v>
          </cell>
          <cell r="G121" t="str">
            <v>Саратовский ГАУ</v>
          </cell>
        </row>
        <row r="122">
          <cell r="B122" t="str">
            <v>19.02.03</v>
          </cell>
          <cell r="C122">
            <v>55</v>
          </cell>
          <cell r="D122">
            <v>25</v>
          </cell>
          <cell r="F122">
            <v>30</v>
          </cell>
          <cell r="G122" t="str">
            <v>Саратовский ГАУ</v>
          </cell>
        </row>
        <row r="123">
          <cell r="B123" t="str">
            <v>19.02.07</v>
          </cell>
          <cell r="C123">
            <v>45</v>
          </cell>
          <cell r="D123">
            <v>30</v>
          </cell>
          <cell r="F123">
            <v>15</v>
          </cell>
          <cell r="G123" t="str">
            <v>Саратовский ГАУ</v>
          </cell>
        </row>
        <row r="124">
          <cell r="B124" t="str">
            <v>19.02.08</v>
          </cell>
          <cell r="C124">
            <v>55</v>
          </cell>
          <cell r="D124">
            <v>25</v>
          </cell>
          <cell r="F124">
            <v>30</v>
          </cell>
          <cell r="G124" t="str">
            <v>Саратовский ГАУ</v>
          </cell>
        </row>
        <row r="125">
          <cell r="B125" t="str">
            <v>19.02.10</v>
          </cell>
          <cell r="C125">
            <v>85</v>
          </cell>
          <cell r="D125">
            <v>55</v>
          </cell>
          <cell r="F125">
            <v>30</v>
          </cell>
          <cell r="G125" t="str">
            <v>Саратовский ГАУ</v>
          </cell>
        </row>
        <row r="126">
          <cell r="B126" t="str">
            <v>20.02.03</v>
          </cell>
          <cell r="C126">
            <v>25</v>
          </cell>
          <cell r="D126">
            <v>25</v>
          </cell>
          <cell r="F126">
            <v>0</v>
          </cell>
          <cell r="G126" t="str">
            <v>Саратовский ГАУ</v>
          </cell>
        </row>
        <row r="127">
          <cell r="B127" t="str">
            <v>21.02.04</v>
          </cell>
          <cell r="C127">
            <v>45</v>
          </cell>
          <cell r="D127">
            <v>30</v>
          </cell>
          <cell r="F127">
            <v>15</v>
          </cell>
          <cell r="G127" t="str">
            <v>Саратовский ГАУ</v>
          </cell>
        </row>
        <row r="128">
          <cell r="B128" t="str">
            <v>21.02.05</v>
          </cell>
          <cell r="C128">
            <v>25</v>
          </cell>
          <cell r="D128">
            <v>25</v>
          </cell>
          <cell r="F128">
            <v>0</v>
          </cell>
          <cell r="G128" t="str">
            <v>Саратовский ГАУ</v>
          </cell>
        </row>
        <row r="129">
          <cell r="B129" t="str">
            <v>23.02.03</v>
          </cell>
          <cell r="C129">
            <v>30</v>
          </cell>
          <cell r="D129">
            <v>30</v>
          </cell>
          <cell r="F129">
            <v>0</v>
          </cell>
          <cell r="G129" t="str">
            <v>Саратовский ГАУ</v>
          </cell>
        </row>
        <row r="130">
          <cell r="B130" t="str">
            <v>35.02.05</v>
          </cell>
          <cell r="C130">
            <v>45</v>
          </cell>
          <cell r="D130">
            <v>30</v>
          </cell>
          <cell r="F130">
            <v>15</v>
          </cell>
          <cell r="G130" t="str">
            <v>Саратовский ГАУ</v>
          </cell>
        </row>
        <row r="131">
          <cell r="B131" t="str">
            <v>35.02.07</v>
          </cell>
          <cell r="C131">
            <v>55</v>
          </cell>
          <cell r="D131">
            <v>30</v>
          </cell>
          <cell r="F131">
            <v>25</v>
          </cell>
          <cell r="G131" t="str">
            <v>Саратовский ГАУ</v>
          </cell>
        </row>
        <row r="132">
          <cell r="B132" t="str">
            <v>35.02.08</v>
          </cell>
          <cell r="C132">
            <v>30</v>
          </cell>
          <cell r="D132">
            <v>30</v>
          </cell>
          <cell r="F132">
            <v>0</v>
          </cell>
          <cell r="G132" t="str">
            <v>Саратовский ГАУ</v>
          </cell>
        </row>
        <row r="133">
          <cell r="B133" t="str">
            <v>36.02.01</v>
          </cell>
          <cell r="C133">
            <v>30</v>
          </cell>
          <cell r="D133">
            <v>30</v>
          </cell>
          <cell r="F133">
            <v>0</v>
          </cell>
          <cell r="G133" t="str">
            <v>Саратовский ГАУ</v>
          </cell>
        </row>
        <row r="134">
          <cell r="B134" t="str">
            <v>38.02.01</v>
          </cell>
          <cell r="C134">
            <v>195</v>
          </cell>
          <cell r="D134">
            <v>150</v>
          </cell>
          <cell r="F134">
            <v>45</v>
          </cell>
          <cell r="G134" t="str">
            <v>Саратовский ГАУ</v>
          </cell>
        </row>
        <row r="135">
          <cell r="B135" t="str">
            <v>35.02.06</v>
          </cell>
          <cell r="C135">
            <v>35</v>
          </cell>
          <cell r="D135">
            <v>15</v>
          </cell>
          <cell r="F135">
            <v>20</v>
          </cell>
          <cell r="G135" t="str">
            <v>Ульяновская ГСХА</v>
          </cell>
        </row>
        <row r="136">
          <cell r="B136" t="str">
            <v>35.02.07</v>
          </cell>
          <cell r="C136">
            <v>20</v>
          </cell>
          <cell r="D136">
            <v>20</v>
          </cell>
          <cell r="F136">
            <v>0</v>
          </cell>
          <cell r="G136" t="str">
            <v>Ульяновская ГСХА</v>
          </cell>
        </row>
        <row r="137">
          <cell r="B137" t="str">
            <v>36.02.01</v>
          </cell>
          <cell r="C137">
            <v>15</v>
          </cell>
          <cell r="D137">
            <v>15</v>
          </cell>
          <cell r="F137">
            <v>0</v>
          </cell>
          <cell r="G137" t="str">
            <v>Ульяновская ГСХА</v>
          </cell>
        </row>
        <row r="138">
          <cell r="B138" t="str">
            <v>38.02.01</v>
          </cell>
          <cell r="C138">
            <v>60</v>
          </cell>
          <cell r="D138">
            <v>40</v>
          </cell>
          <cell r="F138">
            <v>20</v>
          </cell>
          <cell r="G138" t="str">
            <v>Ульяновская ГСХА</v>
          </cell>
        </row>
        <row r="139">
          <cell r="B139" t="str">
            <v>19.02.08</v>
          </cell>
          <cell r="C139">
            <v>45</v>
          </cell>
          <cell r="D139">
            <v>45</v>
          </cell>
          <cell r="F139">
            <v>0</v>
          </cell>
          <cell r="G139" t="str">
            <v>Уральская ГАВМ</v>
          </cell>
        </row>
        <row r="140">
          <cell r="B140" t="str">
            <v>35.02.05</v>
          </cell>
          <cell r="C140">
            <v>40</v>
          </cell>
          <cell r="D140">
            <v>25</v>
          </cell>
          <cell r="F140">
            <v>15</v>
          </cell>
          <cell r="G140" t="str">
            <v>Уральская ГАВМ</v>
          </cell>
        </row>
        <row r="141">
          <cell r="B141" t="str">
            <v>35.02.07</v>
          </cell>
          <cell r="C141">
            <v>105</v>
          </cell>
          <cell r="D141">
            <v>75</v>
          </cell>
          <cell r="F141">
            <v>30</v>
          </cell>
          <cell r="G141" t="str">
            <v>Уральская ГАВМ</v>
          </cell>
        </row>
        <row r="142">
          <cell r="B142" t="str">
            <v>35.02.08</v>
          </cell>
          <cell r="C142">
            <v>50</v>
          </cell>
          <cell r="D142">
            <v>50</v>
          </cell>
          <cell r="F142">
            <v>0</v>
          </cell>
          <cell r="G142" t="str">
            <v>Уральская ГАВМ</v>
          </cell>
        </row>
        <row r="143">
          <cell r="B143" t="str">
            <v>36.02.01</v>
          </cell>
          <cell r="C143">
            <v>50</v>
          </cell>
          <cell r="D143">
            <v>50</v>
          </cell>
          <cell r="F143">
            <v>0</v>
          </cell>
          <cell r="G143" t="str">
            <v>Уральская ГАВМ</v>
          </cell>
        </row>
        <row r="144">
          <cell r="B144" t="str">
            <v>38.02.01</v>
          </cell>
          <cell r="C144">
            <v>85</v>
          </cell>
          <cell r="D144">
            <v>50</v>
          </cell>
          <cell r="F144">
            <v>35</v>
          </cell>
          <cell r="G144" t="str">
            <v>Уральская ГАВМ</v>
          </cell>
        </row>
        <row r="145">
          <cell r="B145" t="str">
            <v>38.02.05</v>
          </cell>
          <cell r="C145">
            <v>50</v>
          </cell>
          <cell r="D145">
            <v>50</v>
          </cell>
          <cell r="F145">
            <v>0</v>
          </cell>
          <cell r="G145" t="str">
            <v>Уральская ГАВМ</v>
          </cell>
        </row>
        <row r="146">
          <cell r="B146" t="str">
            <v>21.02.05</v>
          </cell>
          <cell r="C146">
            <v>15</v>
          </cell>
          <cell r="D146">
            <v>15</v>
          </cell>
          <cell r="F146">
            <v>0</v>
          </cell>
          <cell r="G146" t="str">
            <v>Уральский ГАУ</v>
          </cell>
        </row>
        <row r="147">
          <cell r="B147" t="str">
            <v>23.02.03</v>
          </cell>
          <cell r="C147">
            <v>15</v>
          </cell>
          <cell r="D147">
            <v>15</v>
          </cell>
          <cell r="F147">
            <v>0</v>
          </cell>
          <cell r="G147" t="str">
            <v>Уральский ГАУ</v>
          </cell>
        </row>
        <row r="148">
          <cell r="B148" t="str">
            <v>35.02.15</v>
          </cell>
          <cell r="C148">
            <v>15</v>
          </cell>
          <cell r="D148">
            <v>15</v>
          </cell>
          <cell r="F148">
            <v>0</v>
          </cell>
          <cell r="G148" t="str">
            <v>Уральский ГАУ</v>
          </cell>
        </row>
        <row r="149">
          <cell r="B149" t="str">
            <v>36.02.01</v>
          </cell>
          <cell r="C149">
            <v>15</v>
          </cell>
          <cell r="D149">
            <v>15</v>
          </cell>
          <cell r="F149">
            <v>0</v>
          </cell>
          <cell r="G149" t="str">
            <v>Уральский ГАУ</v>
          </cell>
        </row>
        <row r="150">
          <cell r="B150" t="str">
            <v>38.02.01</v>
          </cell>
          <cell r="C150">
            <v>15</v>
          </cell>
          <cell r="D150">
            <v>15</v>
          </cell>
          <cell r="F150">
            <v>0</v>
          </cell>
          <cell r="G150" t="str">
            <v>Уральский ГАУ</v>
          </cell>
        </row>
        <row r="151">
          <cell r="B151" t="str">
            <v>38.02.05</v>
          </cell>
          <cell r="C151">
            <v>15</v>
          </cell>
          <cell r="D151">
            <v>15</v>
          </cell>
          <cell r="F151">
            <v>0</v>
          </cell>
          <cell r="G151" t="str">
            <v>Уральский ГАУ</v>
          </cell>
        </row>
        <row r="152">
          <cell r="B152" t="str">
            <v>43.02.10</v>
          </cell>
          <cell r="C152">
            <v>15</v>
          </cell>
          <cell r="D152">
            <v>15</v>
          </cell>
          <cell r="F152">
            <v>0</v>
          </cell>
          <cell r="G152" t="str">
            <v>Уральский ГАУ</v>
          </cell>
        </row>
        <row r="153">
          <cell r="B153" t="str">
            <v>43.02.11</v>
          </cell>
          <cell r="C153">
            <v>15</v>
          </cell>
          <cell r="D153">
            <v>15</v>
          </cell>
          <cell r="F153">
            <v>0</v>
          </cell>
          <cell r="G153" t="str">
            <v>Уральский ГАУ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43"/>
  <sheetViews>
    <sheetView showZeros="0" tabSelected="1" zoomScalePageLayoutView="0" workbookViewId="0" topLeftCell="A1">
      <pane xSplit="17" ySplit="4" topLeftCell="R5" activePane="bottomRight" state="frozen"/>
      <selection pane="topLeft" activeCell="A1" sqref="A1"/>
      <selection pane="topRight" activeCell="Q1" sqref="Q1"/>
      <selection pane="bottomLeft" activeCell="A4" sqref="A4"/>
      <selection pane="bottomRight" activeCell="AH9" sqref="AH9"/>
    </sheetView>
  </sheetViews>
  <sheetFormatPr defaultColWidth="9.140625" defaultRowHeight="15"/>
  <cols>
    <col min="1" max="1" width="4.7109375" style="1" customWidth="1"/>
    <col min="2" max="2" width="37.421875" style="1" customWidth="1"/>
    <col min="3" max="3" width="9.140625" style="1" customWidth="1"/>
    <col min="4" max="7" width="6.421875" style="1" customWidth="1"/>
    <col min="8" max="8" width="7.00390625" style="1" customWidth="1"/>
    <col min="9" max="9" width="6.421875" style="1" hidden="1" customWidth="1"/>
    <col min="10" max="10" width="6.7109375" style="1" hidden="1" customWidth="1"/>
    <col min="11" max="11" width="7.00390625" style="1" hidden="1" customWidth="1"/>
    <col min="12" max="13" width="6.421875" style="1" hidden="1" customWidth="1"/>
    <col min="14" max="14" width="7.00390625" style="1" hidden="1" customWidth="1"/>
    <col min="15" max="16" width="6.421875" style="1" hidden="1" customWidth="1"/>
    <col min="17" max="17" width="7.00390625" style="1" hidden="1" customWidth="1"/>
    <col min="18" max="19" width="6.421875" style="1" hidden="1" customWidth="1"/>
    <col min="20" max="20" width="7.00390625" style="1" hidden="1" customWidth="1"/>
    <col min="21" max="22" width="6.421875" style="1" hidden="1" customWidth="1"/>
    <col min="23" max="23" width="7.00390625" style="1" hidden="1" customWidth="1"/>
    <col min="24" max="25" width="6.421875" style="1" hidden="1" customWidth="1"/>
    <col min="26" max="26" width="7.00390625" style="1" hidden="1" customWidth="1"/>
    <col min="27" max="28" width="6.421875" style="1" hidden="1" customWidth="1"/>
    <col min="29" max="29" width="7.00390625" style="1" hidden="1" customWidth="1"/>
    <col min="30" max="16384" width="9.140625" style="1" customWidth="1"/>
  </cols>
  <sheetData>
    <row r="1" ht="13.5" thickBot="1"/>
    <row r="2" spans="1:47" ht="59.25" customHeight="1" thickBot="1">
      <c r="A2" s="50" t="s">
        <v>80</v>
      </c>
      <c r="B2" s="51"/>
      <c r="C2" s="51"/>
      <c r="D2" s="51"/>
      <c r="E2" s="51"/>
      <c r="F2" s="51"/>
      <c r="G2" s="51"/>
      <c r="H2" s="52"/>
      <c r="I2" s="46" t="s">
        <v>0</v>
      </c>
      <c r="J2" s="47"/>
      <c r="K2" s="48"/>
      <c r="L2" s="46" t="s">
        <v>1</v>
      </c>
      <c r="M2" s="47"/>
      <c r="N2" s="48"/>
      <c r="O2" s="46" t="s">
        <v>2</v>
      </c>
      <c r="P2" s="47"/>
      <c r="Q2" s="48"/>
      <c r="R2" s="46" t="s">
        <v>3</v>
      </c>
      <c r="S2" s="47"/>
      <c r="T2" s="48"/>
      <c r="U2" s="46" t="s">
        <v>4</v>
      </c>
      <c r="V2" s="47"/>
      <c r="W2" s="48"/>
      <c r="X2" s="46" t="s">
        <v>5</v>
      </c>
      <c r="Y2" s="47"/>
      <c r="Z2" s="48"/>
      <c r="AA2" s="46" t="s">
        <v>6</v>
      </c>
      <c r="AB2" s="47"/>
      <c r="AC2" s="49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5"/>
    </row>
    <row r="3" spans="1:47" ht="35.25" customHeight="1" thickBot="1">
      <c r="A3" s="43" t="s">
        <v>79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30"/>
      <c r="T3" s="31"/>
      <c r="U3" s="15"/>
      <c r="V3" s="18"/>
      <c r="W3" s="19"/>
      <c r="X3" s="15"/>
      <c r="Y3" s="18"/>
      <c r="Z3" s="19"/>
      <c r="AA3" s="15"/>
      <c r="AB3" s="18"/>
      <c r="AC3" s="17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29" ht="33.75" customHeight="1">
      <c r="A4" s="15" t="s">
        <v>7</v>
      </c>
      <c r="B4" s="18" t="s">
        <v>8</v>
      </c>
      <c r="C4" s="17" t="s">
        <v>9</v>
      </c>
      <c r="D4" s="26" t="s">
        <v>10</v>
      </c>
      <c r="E4" s="61" t="s">
        <v>11</v>
      </c>
      <c r="F4" s="62"/>
      <c r="G4" s="61" t="s">
        <v>12</v>
      </c>
      <c r="H4" s="63"/>
      <c r="I4" s="27" t="str">
        <f>$D$4</f>
        <v>всего</v>
      </c>
      <c r="J4" s="28" t="str">
        <f>$E$4</f>
        <v>очно</v>
      </c>
      <c r="K4" s="29" t="str">
        <f>$G$4</f>
        <v>заочно</v>
      </c>
      <c r="L4" s="27" t="str">
        <f>$D$4</f>
        <v>всего</v>
      </c>
      <c r="M4" s="28" t="str">
        <f>$E$4</f>
        <v>очно</v>
      </c>
      <c r="N4" s="29" t="str">
        <f>$G$4</f>
        <v>заочно</v>
      </c>
      <c r="O4" s="27" t="str">
        <f>$D$4</f>
        <v>всего</v>
      </c>
      <c r="P4" s="28" t="str">
        <f>$E$4</f>
        <v>очно</v>
      </c>
      <c r="Q4" s="29" t="str">
        <f>$G$4</f>
        <v>заочно</v>
      </c>
      <c r="R4" s="27" t="str">
        <f>$D$4</f>
        <v>всего</v>
      </c>
      <c r="S4" s="28" t="str">
        <f>$E$4</f>
        <v>очно</v>
      </c>
      <c r="T4" s="29" t="str">
        <f>$G$4</f>
        <v>заочно</v>
      </c>
      <c r="U4" s="4" t="str">
        <f>$D$4</f>
        <v>всего</v>
      </c>
      <c r="V4" s="5" t="str">
        <f>$E$4</f>
        <v>очно</v>
      </c>
      <c r="W4" s="6" t="str">
        <f>$G$4</f>
        <v>заочно</v>
      </c>
      <c r="X4" s="4" t="str">
        <f>$D$4</f>
        <v>всего</v>
      </c>
      <c r="Y4" s="5" t="str">
        <f>$E$4</f>
        <v>очно</v>
      </c>
      <c r="Z4" s="6" t="str">
        <f>$G$4</f>
        <v>заочно</v>
      </c>
      <c r="AA4" s="4" t="str">
        <f>$D$4</f>
        <v>всего</v>
      </c>
      <c r="AB4" s="5" t="str">
        <f>$E$4</f>
        <v>очно</v>
      </c>
      <c r="AC4" s="6" t="str">
        <f>$G$4</f>
        <v>заочно</v>
      </c>
    </row>
    <row r="5" spans="1:29" ht="14.25" customHeight="1">
      <c r="A5" s="32"/>
      <c r="B5" s="33"/>
      <c r="C5" s="34"/>
      <c r="D5" s="35"/>
      <c r="E5" s="53">
        <v>9</v>
      </c>
      <c r="F5" s="36">
        <v>11</v>
      </c>
      <c r="G5" s="57">
        <v>9</v>
      </c>
      <c r="H5" s="37">
        <v>11</v>
      </c>
      <c r="I5" s="27"/>
      <c r="J5" s="28"/>
      <c r="K5" s="29"/>
      <c r="L5" s="27"/>
      <c r="M5" s="28"/>
      <c r="N5" s="29"/>
      <c r="O5" s="27"/>
      <c r="P5" s="28"/>
      <c r="Q5" s="29"/>
      <c r="R5" s="27"/>
      <c r="S5" s="28"/>
      <c r="T5" s="29"/>
      <c r="U5" s="4"/>
      <c r="V5" s="5"/>
      <c r="W5" s="6"/>
      <c r="X5" s="4"/>
      <c r="Y5" s="5"/>
      <c r="Z5" s="6"/>
      <c r="AA5" s="4"/>
      <c r="AB5" s="5"/>
      <c r="AC5" s="6"/>
    </row>
    <row r="6" spans="1:29" ht="12.75">
      <c r="A6" s="7">
        <v>1</v>
      </c>
      <c r="B6" s="8" t="s">
        <v>19</v>
      </c>
      <c r="C6" s="38" t="s">
        <v>78</v>
      </c>
      <c r="D6" s="21">
        <v>25</v>
      </c>
      <c r="E6" s="64">
        <v>25</v>
      </c>
      <c r="F6" s="3"/>
      <c r="G6" s="58"/>
      <c r="H6" s="9"/>
      <c r="I6" s="2" t="e">
        <f>_xlfn.SUMIFS('[1]ГЗГУ'!$C$6:$C$153,'[1]ГЗГУ'!$B$6:$B$153,$C6,'[1]ГЗГУ'!$G$6:$G$153,I$2)</f>
        <v>#VALUE!</v>
      </c>
      <c r="J6" s="3" t="e">
        <f>_xlfn.SUMIFS('[1]ГЗГУ'!$D$6:$D$153,'[1]ГЗГУ'!$B$6:$B$153,$C6,'[1]ГЗГУ'!$G$6:$G$153,I$2)</f>
        <v>#VALUE!</v>
      </c>
      <c r="K6" s="9" t="e">
        <f>_xlfn.SUMIFS('[1]ГЗГУ'!$F$6:$F$153,'[1]ГЗГУ'!$B$6:$B$153,$C6,'[1]ГЗГУ'!$G$6:$G$153,I$2)</f>
        <v>#VALUE!</v>
      </c>
      <c r="L6" s="2" t="e">
        <f>_xlfn.SUMIFS('[1]ГЗГУ'!$C$6:$C$153,'[1]ГЗГУ'!$B$6:$B$153,$C6,'[1]ГЗГУ'!$G$6:$G$153,L$2)</f>
        <v>#VALUE!</v>
      </c>
      <c r="M6" s="3" t="e">
        <f>_xlfn.SUMIFS('[1]ГЗГУ'!$D$6:$D$153,'[1]ГЗГУ'!$B$6:$B$153,$C6,'[1]ГЗГУ'!$G$6:$G$153,L$2)</f>
        <v>#VALUE!</v>
      </c>
      <c r="N6" s="9" t="e">
        <f>_xlfn.SUMIFS('[1]ГЗГУ'!$F$6:$F$153,'[1]ГЗГУ'!$B$6:$B$153,$C6,'[1]ГЗГУ'!$G$6:$G$153,L$2)</f>
        <v>#VALUE!</v>
      </c>
      <c r="O6" s="2" t="e">
        <f>_xlfn.SUMIFS('[1]ГЗГУ'!$C$6:$C$153,'[1]ГЗГУ'!$B$6:$B$153,$C6,'[1]ГЗГУ'!$G$6:$G$153,O$2)</f>
        <v>#VALUE!</v>
      </c>
      <c r="P6" s="3" t="e">
        <f>_xlfn.SUMIFS('[1]ГЗГУ'!$D$6:$D$153,'[1]ГЗГУ'!$B$6:$B$153,$C6,'[1]ГЗГУ'!$G$6:$G$153,O$2)</f>
        <v>#VALUE!</v>
      </c>
      <c r="Q6" s="9" t="e">
        <f>_xlfn.SUMIFS('[1]ГЗГУ'!$F$6:$F$153,'[1]ГЗГУ'!$B$6:$B$153,$C6,'[1]ГЗГУ'!$G$6:$G$153,O$2)</f>
        <v>#VALUE!</v>
      </c>
      <c r="R6" s="2" t="e">
        <f>_xlfn.SUMIFS('[1]ГЗГУ'!$C$6:$C$153,'[1]ГЗГУ'!$B$6:$B$153,$C6,'[1]ГЗГУ'!$G$6:$G$153,R$2)</f>
        <v>#VALUE!</v>
      </c>
      <c r="S6" s="3" t="e">
        <f>_xlfn.SUMIFS('[1]ГЗГУ'!$D$6:$D$153,'[1]ГЗГУ'!$B$6:$B$153,$C6,'[1]ГЗГУ'!$G$6:$G$153,R$2)</f>
        <v>#VALUE!</v>
      </c>
      <c r="T6" s="9" t="e">
        <f>_xlfn.SUMIFS('[1]ГЗГУ'!$F$6:$F$153,'[1]ГЗГУ'!$B$6:$B$153,$C6,'[1]ГЗГУ'!$G$6:$G$153,R$2)</f>
        <v>#VALUE!</v>
      </c>
      <c r="U6" s="2" t="e">
        <f>_xlfn.SUMIFS('[1]ГЗГУ'!$C$6:$C$153,'[1]ГЗГУ'!$B$6:$B$153,$C6,'[1]ГЗГУ'!$G$6:$G$153,U$2)</f>
        <v>#VALUE!</v>
      </c>
      <c r="V6" s="3" t="e">
        <f>_xlfn.SUMIFS('[1]ГЗГУ'!$D$6:$D$153,'[1]ГЗГУ'!$B$6:$B$153,$C6,'[1]ГЗГУ'!$G$6:$G$153,U$2)</f>
        <v>#VALUE!</v>
      </c>
      <c r="W6" s="9" t="e">
        <f>_xlfn.SUMIFS('[1]ГЗГУ'!$F$6:$F$153,'[1]ГЗГУ'!$B$6:$B$153,$C6,'[1]ГЗГУ'!$G$6:$G$153,U$2)</f>
        <v>#VALUE!</v>
      </c>
      <c r="X6" s="2" t="e">
        <f>_xlfn.SUMIFS('[1]ГЗГУ'!$C$6:$C$153,'[1]ГЗГУ'!$B$6:$B$153,$C6,'[1]ГЗГУ'!$G$6:$G$153,X$2)</f>
        <v>#VALUE!</v>
      </c>
      <c r="Y6" s="3" t="e">
        <f>_xlfn.SUMIFS('[1]ГЗГУ'!$D$6:$D$153,'[1]ГЗГУ'!$B$6:$B$153,$C6,'[1]ГЗГУ'!$G$6:$G$153,X$2)</f>
        <v>#VALUE!</v>
      </c>
      <c r="Z6" s="9" t="e">
        <f>_xlfn.SUMIFS('[1]ГЗГУ'!$F$6:$F$153,'[1]ГЗГУ'!$B$6:$B$153,$C6,'[1]ГЗГУ'!$G$6:$G$153,X$2)</f>
        <v>#VALUE!</v>
      </c>
      <c r="AA6" s="2" t="e">
        <f>_xlfn.SUMIFS('[1]ГЗГУ'!$C$6:$C$153,'[1]ГЗГУ'!$B$6:$B$153,$C6,'[1]ГЗГУ'!$G$6:$G$153,AA$2)</f>
        <v>#VALUE!</v>
      </c>
      <c r="AB6" s="3" t="e">
        <f>_xlfn.SUMIFS('[1]ГЗГУ'!$D$6:$D$153,'[1]ГЗГУ'!$B$6:$B$153,$C6,'[1]ГЗГУ'!$G$6:$G$153,AA$2)</f>
        <v>#VALUE!</v>
      </c>
      <c r="AC6" s="9" t="e">
        <f>_xlfn.SUMIFS('[1]ГЗГУ'!$F$6:$F$153,'[1]ГЗГУ'!$B$6:$B$153,$C6,'[1]ГЗГУ'!$G$6:$G$153,AA$2)</f>
        <v>#VALUE!</v>
      </c>
    </row>
    <row r="7" spans="1:29" ht="24.75" customHeight="1">
      <c r="A7" s="7">
        <v>2</v>
      </c>
      <c r="B7" s="8" t="s">
        <v>38</v>
      </c>
      <c r="C7" s="38" t="s">
        <v>77</v>
      </c>
      <c r="D7" s="21">
        <v>40</v>
      </c>
      <c r="E7" s="64">
        <v>25</v>
      </c>
      <c r="F7" s="3"/>
      <c r="G7" s="58"/>
      <c r="H7" s="9">
        <v>15</v>
      </c>
      <c r="I7" s="2" t="e">
        <f>_xlfn.SUMIFS('[1]ГЗГУ'!$C$6:$C$153,'[1]ГЗГУ'!$B$6:$B$153,$C7,'[1]ГЗГУ'!$G$6:$G$153,I$2)</f>
        <v>#VALUE!</v>
      </c>
      <c r="J7" s="3" t="e">
        <f>_xlfn.SUMIFS('[1]ГЗГУ'!$D$6:$D$153,'[1]ГЗГУ'!$B$6:$B$153,$C7,'[1]ГЗГУ'!$G$6:$G$153,I$2)</f>
        <v>#VALUE!</v>
      </c>
      <c r="K7" s="9" t="e">
        <f>_xlfn.SUMIFS('[1]ГЗГУ'!$F$6:$F$153,'[1]ГЗГУ'!$B$6:$B$153,$C7,'[1]ГЗГУ'!$G$6:$G$153,I$2)</f>
        <v>#VALUE!</v>
      </c>
      <c r="L7" s="2" t="e">
        <f>_xlfn.SUMIFS('[1]ГЗГУ'!$C$6:$C$153,'[1]ГЗГУ'!$B$6:$B$153,$C7,'[1]ГЗГУ'!$G$6:$G$153,L$2)</f>
        <v>#VALUE!</v>
      </c>
      <c r="M7" s="3" t="e">
        <f>_xlfn.SUMIFS('[1]ГЗГУ'!$D$6:$D$153,'[1]ГЗГУ'!$B$6:$B$153,$C7,'[1]ГЗГУ'!$G$6:$G$153,L$2)</f>
        <v>#VALUE!</v>
      </c>
      <c r="N7" s="9" t="e">
        <f>_xlfn.SUMIFS('[1]ГЗГУ'!$F$6:$F$153,'[1]ГЗГУ'!$B$6:$B$153,$C7,'[1]ГЗГУ'!$G$6:$G$153,L$2)</f>
        <v>#VALUE!</v>
      </c>
      <c r="O7" s="2" t="e">
        <f>_xlfn.SUMIFS('[1]ГЗГУ'!$C$6:$C$153,'[1]ГЗГУ'!$B$6:$B$153,$C7,'[1]ГЗГУ'!$G$6:$G$153,O$2)</f>
        <v>#VALUE!</v>
      </c>
      <c r="P7" s="3" t="e">
        <f>_xlfn.SUMIFS('[1]ГЗГУ'!$D$6:$D$153,'[1]ГЗГУ'!$B$6:$B$153,$C7,'[1]ГЗГУ'!$G$6:$G$153,O$2)</f>
        <v>#VALUE!</v>
      </c>
      <c r="Q7" s="9" t="e">
        <f>_xlfn.SUMIFS('[1]ГЗГУ'!$F$6:$F$153,'[1]ГЗГУ'!$B$6:$B$153,$C7,'[1]ГЗГУ'!$G$6:$G$153,O$2)</f>
        <v>#VALUE!</v>
      </c>
      <c r="R7" s="2" t="e">
        <f>_xlfn.SUMIFS('[1]ГЗГУ'!$C$6:$C$153,'[1]ГЗГУ'!$B$6:$B$153,$C7,'[1]ГЗГУ'!$G$6:$G$153,R$2)</f>
        <v>#VALUE!</v>
      </c>
      <c r="S7" s="3" t="e">
        <f>_xlfn.SUMIFS('[1]ГЗГУ'!$D$6:$D$153,'[1]ГЗГУ'!$B$6:$B$153,$C7,'[1]ГЗГУ'!$G$6:$G$153,R$2)</f>
        <v>#VALUE!</v>
      </c>
      <c r="T7" s="9" t="e">
        <f>_xlfn.SUMIFS('[1]ГЗГУ'!$F$6:$F$153,'[1]ГЗГУ'!$B$6:$B$153,$C7,'[1]ГЗГУ'!$G$6:$G$153,R$2)</f>
        <v>#VALUE!</v>
      </c>
      <c r="U7" s="2" t="e">
        <f>_xlfn.SUMIFS('[1]ГЗГУ'!$C$6:$C$153,'[1]ГЗГУ'!$B$6:$B$153,$C7,'[1]ГЗГУ'!$G$6:$G$153,U$2)</f>
        <v>#VALUE!</v>
      </c>
      <c r="V7" s="3" t="e">
        <f>_xlfn.SUMIFS('[1]ГЗГУ'!$D$6:$D$153,'[1]ГЗГУ'!$B$6:$B$153,$C7,'[1]ГЗГУ'!$G$6:$G$153,U$2)</f>
        <v>#VALUE!</v>
      </c>
      <c r="W7" s="9" t="e">
        <f>_xlfn.SUMIFS('[1]ГЗГУ'!$F$6:$F$153,'[1]ГЗГУ'!$B$6:$B$153,$C7,'[1]ГЗГУ'!$G$6:$G$153,U$2)</f>
        <v>#VALUE!</v>
      </c>
      <c r="X7" s="2" t="e">
        <f>_xlfn.SUMIFS('[1]ГЗГУ'!$C$6:$C$153,'[1]ГЗГУ'!$B$6:$B$153,$C7,'[1]ГЗГУ'!$G$6:$G$153,X$2)</f>
        <v>#VALUE!</v>
      </c>
      <c r="Y7" s="3" t="e">
        <f>_xlfn.SUMIFS('[1]ГЗГУ'!$D$6:$D$153,'[1]ГЗГУ'!$B$6:$B$153,$C7,'[1]ГЗГУ'!$G$6:$G$153,X$2)</f>
        <v>#VALUE!</v>
      </c>
      <c r="Z7" s="9" t="e">
        <f>_xlfn.SUMIFS('[1]ГЗГУ'!$F$6:$F$153,'[1]ГЗГУ'!$B$6:$B$153,$C7,'[1]ГЗГУ'!$G$6:$G$153,X$2)</f>
        <v>#VALUE!</v>
      </c>
      <c r="AA7" s="2" t="e">
        <f>_xlfn.SUMIFS('[1]ГЗГУ'!$C$6:$C$153,'[1]ГЗГУ'!$B$6:$B$153,$C7,'[1]ГЗГУ'!$G$6:$G$153,AA$2)</f>
        <v>#VALUE!</v>
      </c>
      <c r="AB7" s="3" t="e">
        <f>_xlfn.SUMIFS('[1]ГЗГУ'!$D$6:$D$153,'[1]ГЗГУ'!$B$6:$B$153,$C7,'[1]ГЗГУ'!$G$6:$G$153,AA$2)</f>
        <v>#VALUE!</v>
      </c>
      <c r="AC7" s="9" t="e">
        <f>_xlfn.SUMIFS('[1]ГЗГУ'!$F$6:$F$153,'[1]ГЗГУ'!$B$6:$B$153,$C7,'[1]ГЗГУ'!$G$6:$G$153,AA$2)</f>
        <v>#VALUE!</v>
      </c>
    </row>
    <row r="8" spans="1:29" ht="14.25" customHeight="1">
      <c r="A8" s="7">
        <v>3</v>
      </c>
      <c r="B8" s="8" t="s">
        <v>13</v>
      </c>
      <c r="C8" s="39" t="s">
        <v>40</v>
      </c>
      <c r="D8" s="21">
        <v>25</v>
      </c>
      <c r="E8" s="64">
        <v>25</v>
      </c>
      <c r="F8" s="3"/>
      <c r="G8" s="58"/>
      <c r="H8" s="9"/>
      <c r="I8" s="2" t="e">
        <f>_xlfn.SUMIFS('[1]ГЗГУ'!$C$6:$C$153,'[1]ГЗГУ'!$B$6:$B$153,$C8,'[1]ГЗГУ'!$G$6:$G$153,I$2)</f>
        <v>#VALUE!</v>
      </c>
      <c r="J8" s="3" t="e">
        <f>_xlfn.SUMIFS('[1]ГЗГУ'!$D$6:$D$153,'[1]ГЗГУ'!$B$6:$B$153,$C8,'[1]ГЗГУ'!$G$6:$G$153,I$2)</f>
        <v>#VALUE!</v>
      </c>
      <c r="K8" s="9" t="e">
        <f>_xlfn.SUMIFS('[1]ГЗГУ'!$F$6:$F$153,'[1]ГЗГУ'!$B$6:$B$153,$C8,'[1]ГЗГУ'!$G$6:$G$153,I$2)</f>
        <v>#VALUE!</v>
      </c>
      <c r="L8" s="2" t="e">
        <f>_xlfn.SUMIFS('[1]ГЗГУ'!$C$6:$C$153,'[1]ГЗГУ'!$B$6:$B$153,$C8,'[1]ГЗГУ'!$G$6:$G$153,L$2)</f>
        <v>#VALUE!</v>
      </c>
      <c r="M8" s="3" t="e">
        <f>_xlfn.SUMIFS('[1]ГЗГУ'!$D$6:$D$153,'[1]ГЗГУ'!$B$6:$B$153,$C8,'[1]ГЗГУ'!$G$6:$G$153,L$2)</f>
        <v>#VALUE!</v>
      </c>
      <c r="N8" s="9" t="e">
        <f>_xlfn.SUMIFS('[1]ГЗГУ'!$F$6:$F$153,'[1]ГЗГУ'!$B$6:$B$153,$C8,'[1]ГЗГУ'!$G$6:$G$153,L$2)</f>
        <v>#VALUE!</v>
      </c>
      <c r="O8" s="2" t="e">
        <f>_xlfn.SUMIFS('[1]ГЗГУ'!$C$6:$C$153,'[1]ГЗГУ'!$B$6:$B$153,$C8,'[1]ГЗГУ'!$G$6:$G$153,O$2)</f>
        <v>#VALUE!</v>
      </c>
      <c r="P8" s="3" t="e">
        <f>_xlfn.SUMIFS('[1]ГЗГУ'!$D$6:$D$153,'[1]ГЗГУ'!$B$6:$B$153,$C8,'[1]ГЗГУ'!$G$6:$G$153,O$2)</f>
        <v>#VALUE!</v>
      </c>
      <c r="Q8" s="9" t="e">
        <f>_xlfn.SUMIFS('[1]ГЗГУ'!$F$6:$F$153,'[1]ГЗГУ'!$B$6:$B$153,$C8,'[1]ГЗГУ'!$G$6:$G$153,O$2)</f>
        <v>#VALUE!</v>
      </c>
      <c r="R8" s="2" t="e">
        <f>_xlfn.SUMIFS('[1]ГЗГУ'!$C$6:$C$153,'[1]ГЗГУ'!$B$6:$B$153,$C8,'[1]ГЗГУ'!$G$6:$G$153,R$2)</f>
        <v>#VALUE!</v>
      </c>
      <c r="S8" s="3" t="e">
        <f>_xlfn.SUMIFS('[1]ГЗГУ'!$D$6:$D$153,'[1]ГЗГУ'!$B$6:$B$153,$C8,'[1]ГЗГУ'!$G$6:$G$153,R$2)</f>
        <v>#VALUE!</v>
      </c>
      <c r="T8" s="9" t="e">
        <f>_xlfn.SUMIFS('[1]ГЗГУ'!$F$6:$F$153,'[1]ГЗГУ'!$B$6:$B$153,$C8,'[1]ГЗГУ'!$G$6:$G$153,R$2)</f>
        <v>#VALUE!</v>
      </c>
      <c r="U8" s="2" t="e">
        <f>_xlfn.SUMIFS('[1]ГЗГУ'!$C$6:$C$153,'[1]ГЗГУ'!$B$6:$B$153,$C8,'[1]ГЗГУ'!$G$6:$G$153,U$2)</f>
        <v>#VALUE!</v>
      </c>
      <c r="V8" s="3" t="e">
        <f>_xlfn.SUMIFS('[1]ГЗГУ'!$D$6:$D$153,'[1]ГЗГУ'!$B$6:$B$153,$C8,'[1]ГЗГУ'!$G$6:$G$153,U$2)</f>
        <v>#VALUE!</v>
      </c>
      <c r="W8" s="9" t="e">
        <f>_xlfn.SUMIFS('[1]ГЗГУ'!$F$6:$F$153,'[1]ГЗГУ'!$B$6:$B$153,$C8,'[1]ГЗГУ'!$G$6:$G$153,U$2)</f>
        <v>#VALUE!</v>
      </c>
      <c r="X8" s="2" t="e">
        <f>_xlfn.SUMIFS('[1]ГЗГУ'!$C$6:$C$153,'[1]ГЗГУ'!$B$6:$B$153,$C8,'[1]ГЗГУ'!$G$6:$G$153,X$2)</f>
        <v>#VALUE!</v>
      </c>
      <c r="Y8" s="3" t="e">
        <f>_xlfn.SUMIFS('[1]ГЗГУ'!$D$6:$D$153,'[1]ГЗГУ'!$B$6:$B$153,$C8,'[1]ГЗГУ'!$G$6:$G$153,X$2)</f>
        <v>#VALUE!</v>
      </c>
      <c r="Z8" s="9" t="e">
        <f>_xlfn.SUMIFS('[1]ГЗГУ'!$F$6:$F$153,'[1]ГЗГУ'!$B$6:$B$153,$C8,'[1]ГЗГУ'!$G$6:$G$153,X$2)</f>
        <v>#VALUE!</v>
      </c>
      <c r="AA8" s="2" t="e">
        <f>_xlfn.SUMIFS('[1]ГЗГУ'!$C$6:$C$153,'[1]ГЗГУ'!$B$6:$B$153,$C8,'[1]ГЗГУ'!$G$6:$G$153,AA$2)</f>
        <v>#VALUE!</v>
      </c>
      <c r="AB8" s="3" t="e">
        <f>_xlfn.SUMIFS('[1]ГЗГУ'!$D$6:$D$153,'[1]ГЗГУ'!$B$6:$B$153,$C8,'[1]ГЗГУ'!$G$6:$G$153,AA$2)</f>
        <v>#VALUE!</v>
      </c>
      <c r="AC8" s="9" t="e">
        <f>_xlfn.SUMIFS('[1]ГЗГУ'!$F$6:$F$153,'[1]ГЗГУ'!$B$6:$B$153,$C8,'[1]ГЗГУ'!$G$6:$G$153,AA$2)</f>
        <v>#VALUE!</v>
      </c>
    </row>
    <row r="9" spans="1:29" ht="15" customHeight="1">
      <c r="A9" s="7">
        <v>4</v>
      </c>
      <c r="B9" s="8" t="s">
        <v>42</v>
      </c>
      <c r="C9" s="39" t="s">
        <v>43</v>
      </c>
      <c r="D9" s="21">
        <v>40</v>
      </c>
      <c r="E9" s="64">
        <v>25</v>
      </c>
      <c r="F9" s="3"/>
      <c r="G9" s="58">
        <v>15</v>
      </c>
      <c r="H9" s="9"/>
      <c r="I9" s="2" t="e">
        <f>_xlfn.SUMIFS('[1]ГЗГУ'!$C$6:$C$153,'[1]ГЗГУ'!$B$6:$B$153,$C9,'[1]ГЗГУ'!$G$6:$G$153,I$2)</f>
        <v>#VALUE!</v>
      </c>
      <c r="J9" s="3" t="e">
        <f>_xlfn.SUMIFS('[1]ГЗГУ'!$D$6:$D$153,'[1]ГЗГУ'!$B$6:$B$153,$C9,'[1]ГЗГУ'!$G$6:$G$153,I$2)</f>
        <v>#VALUE!</v>
      </c>
      <c r="K9" s="9" t="e">
        <f>_xlfn.SUMIFS('[1]ГЗГУ'!$F$6:$F$153,'[1]ГЗГУ'!$B$6:$B$153,$C9,'[1]ГЗГУ'!$G$6:$G$153,I$2)</f>
        <v>#VALUE!</v>
      </c>
      <c r="L9" s="2" t="e">
        <f>_xlfn.SUMIFS('[1]ГЗГУ'!$C$6:$C$153,'[1]ГЗГУ'!$B$6:$B$153,$C9,'[1]ГЗГУ'!$G$6:$G$153,L$2)</f>
        <v>#VALUE!</v>
      </c>
      <c r="M9" s="3" t="e">
        <f>_xlfn.SUMIFS('[1]ГЗГУ'!$D$6:$D$153,'[1]ГЗГУ'!$B$6:$B$153,$C9,'[1]ГЗГУ'!$G$6:$G$153,L$2)</f>
        <v>#VALUE!</v>
      </c>
      <c r="N9" s="9" t="e">
        <f>_xlfn.SUMIFS('[1]ГЗГУ'!$F$6:$F$153,'[1]ГЗГУ'!$B$6:$B$153,$C9,'[1]ГЗГУ'!$G$6:$G$153,L$2)</f>
        <v>#VALUE!</v>
      </c>
      <c r="O9" s="2" t="e">
        <f>_xlfn.SUMIFS('[1]ГЗГУ'!$C$6:$C$153,'[1]ГЗГУ'!$B$6:$B$153,$C9,'[1]ГЗГУ'!$G$6:$G$153,O$2)</f>
        <v>#VALUE!</v>
      </c>
      <c r="P9" s="3" t="e">
        <f>_xlfn.SUMIFS('[1]ГЗГУ'!$D$6:$D$153,'[1]ГЗГУ'!$B$6:$B$153,$C9,'[1]ГЗГУ'!$G$6:$G$153,O$2)</f>
        <v>#VALUE!</v>
      </c>
      <c r="Q9" s="9" t="e">
        <f>_xlfn.SUMIFS('[1]ГЗГУ'!$F$6:$F$153,'[1]ГЗГУ'!$B$6:$B$153,$C9,'[1]ГЗГУ'!$G$6:$G$153,O$2)</f>
        <v>#VALUE!</v>
      </c>
      <c r="R9" s="2" t="e">
        <f>_xlfn.SUMIFS('[1]ГЗГУ'!$C$6:$C$153,'[1]ГЗГУ'!$B$6:$B$153,$C9,'[1]ГЗГУ'!$G$6:$G$153,R$2)</f>
        <v>#VALUE!</v>
      </c>
      <c r="S9" s="3" t="e">
        <f>_xlfn.SUMIFS('[1]ГЗГУ'!$D$6:$D$153,'[1]ГЗГУ'!$B$6:$B$153,$C9,'[1]ГЗГУ'!$G$6:$G$153,R$2)</f>
        <v>#VALUE!</v>
      </c>
      <c r="T9" s="9" t="e">
        <f>_xlfn.SUMIFS('[1]ГЗГУ'!$F$6:$F$153,'[1]ГЗГУ'!$B$6:$B$153,$C9,'[1]ГЗГУ'!$G$6:$G$153,R$2)</f>
        <v>#VALUE!</v>
      </c>
      <c r="U9" s="2" t="e">
        <f>_xlfn.SUMIFS('[1]ГЗГУ'!$C$6:$C$153,'[1]ГЗГУ'!$B$6:$B$153,$C9,'[1]ГЗГУ'!$G$6:$G$153,U$2)</f>
        <v>#VALUE!</v>
      </c>
      <c r="V9" s="3" t="e">
        <f>_xlfn.SUMIFS('[1]ГЗГУ'!$D$6:$D$153,'[1]ГЗГУ'!$B$6:$B$153,$C9,'[1]ГЗГУ'!$G$6:$G$153,U$2)</f>
        <v>#VALUE!</v>
      </c>
      <c r="W9" s="9" t="e">
        <f>_xlfn.SUMIFS('[1]ГЗГУ'!$F$6:$F$153,'[1]ГЗГУ'!$B$6:$B$153,$C9,'[1]ГЗГУ'!$G$6:$G$153,U$2)</f>
        <v>#VALUE!</v>
      </c>
      <c r="X9" s="2" t="e">
        <f>_xlfn.SUMIFS('[1]ГЗГУ'!$C$6:$C$153,'[1]ГЗГУ'!$B$6:$B$153,$C9,'[1]ГЗГУ'!$G$6:$G$153,X$2)</f>
        <v>#VALUE!</v>
      </c>
      <c r="Y9" s="3" t="e">
        <f>_xlfn.SUMIFS('[1]ГЗГУ'!$D$6:$D$153,'[1]ГЗГУ'!$B$6:$B$153,$C9,'[1]ГЗГУ'!$G$6:$G$153,X$2)</f>
        <v>#VALUE!</v>
      </c>
      <c r="Z9" s="9" t="e">
        <f>_xlfn.SUMIFS('[1]ГЗГУ'!$F$6:$F$153,'[1]ГЗГУ'!$B$6:$B$153,$C9,'[1]ГЗГУ'!$G$6:$G$153,X$2)</f>
        <v>#VALUE!</v>
      </c>
      <c r="AA9" s="2" t="e">
        <f>_xlfn.SUMIFS('[1]ГЗГУ'!$C$6:$C$153,'[1]ГЗГУ'!$B$6:$B$153,$C9,'[1]ГЗГУ'!$G$6:$G$153,AA$2)</f>
        <v>#VALUE!</v>
      </c>
      <c r="AB9" s="3" t="e">
        <f>_xlfn.SUMIFS('[1]ГЗГУ'!$D$6:$D$153,'[1]ГЗГУ'!$B$6:$B$153,$C9,'[1]ГЗГУ'!$G$6:$G$153,AA$2)</f>
        <v>#VALUE!</v>
      </c>
      <c r="AC9" s="9" t="e">
        <f>_xlfn.SUMIFS('[1]ГЗГУ'!$F$6:$F$153,'[1]ГЗГУ'!$B$6:$B$153,$C9,'[1]ГЗГУ'!$G$6:$G$153,AA$2)</f>
        <v>#VALUE!</v>
      </c>
    </row>
    <row r="10" spans="1:29" ht="25.5">
      <c r="A10" s="7">
        <v>5</v>
      </c>
      <c r="B10" s="8" t="s">
        <v>54</v>
      </c>
      <c r="C10" s="39" t="s">
        <v>55</v>
      </c>
      <c r="D10" s="21">
        <v>55</v>
      </c>
      <c r="E10" s="64">
        <v>25</v>
      </c>
      <c r="F10" s="3"/>
      <c r="G10" s="58">
        <v>15</v>
      </c>
      <c r="H10" s="9">
        <v>15</v>
      </c>
      <c r="I10" s="2" t="e">
        <f>_xlfn.SUMIFS('[1]ГЗГУ'!$C$6:$C$153,'[1]ГЗГУ'!$B$6:$B$153,$C10,'[1]ГЗГУ'!$G$6:$G$153,I$2)</f>
        <v>#VALUE!</v>
      </c>
      <c r="J10" s="3" t="e">
        <f>_xlfn.SUMIFS('[1]ГЗГУ'!$D$6:$D$153,'[1]ГЗГУ'!$B$6:$B$153,$C10,'[1]ГЗГУ'!$G$6:$G$153,I$2)</f>
        <v>#VALUE!</v>
      </c>
      <c r="K10" s="9" t="e">
        <f>_xlfn.SUMIFS('[1]ГЗГУ'!$F$6:$F$153,'[1]ГЗГУ'!$B$6:$B$153,$C10,'[1]ГЗГУ'!$G$6:$G$153,I$2)</f>
        <v>#VALUE!</v>
      </c>
      <c r="L10" s="2" t="e">
        <f>_xlfn.SUMIFS('[1]ГЗГУ'!$C$6:$C$153,'[1]ГЗГУ'!$B$6:$B$153,$C10,'[1]ГЗГУ'!$G$6:$G$153,L$2)</f>
        <v>#VALUE!</v>
      </c>
      <c r="M10" s="3" t="e">
        <f>_xlfn.SUMIFS('[1]ГЗГУ'!$D$6:$D$153,'[1]ГЗГУ'!$B$6:$B$153,$C10,'[1]ГЗГУ'!$G$6:$G$153,L$2)</f>
        <v>#VALUE!</v>
      </c>
      <c r="N10" s="9" t="e">
        <f>_xlfn.SUMIFS('[1]ГЗГУ'!$F$6:$F$153,'[1]ГЗГУ'!$B$6:$B$153,$C10,'[1]ГЗГУ'!$G$6:$G$153,L$2)</f>
        <v>#VALUE!</v>
      </c>
      <c r="O10" s="2" t="e">
        <f>_xlfn.SUMIFS('[1]ГЗГУ'!$C$6:$C$153,'[1]ГЗГУ'!$B$6:$B$153,$C10,'[1]ГЗГУ'!$G$6:$G$153,O$2)</f>
        <v>#VALUE!</v>
      </c>
      <c r="P10" s="3" t="e">
        <f>_xlfn.SUMIFS('[1]ГЗГУ'!$D$6:$D$153,'[1]ГЗГУ'!$B$6:$B$153,$C10,'[1]ГЗГУ'!$G$6:$G$153,O$2)</f>
        <v>#VALUE!</v>
      </c>
      <c r="Q10" s="9" t="e">
        <f>_xlfn.SUMIFS('[1]ГЗГУ'!$F$6:$F$153,'[1]ГЗГУ'!$B$6:$B$153,$C10,'[1]ГЗГУ'!$G$6:$G$153,O$2)</f>
        <v>#VALUE!</v>
      </c>
      <c r="R10" s="2" t="e">
        <f>_xlfn.SUMIFS('[1]ГЗГУ'!$C$6:$C$153,'[1]ГЗГУ'!$B$6:$B$153,$C10,'[1]ГЗГУ'!$G$6:$G$153,R$2)</f>
        <v>#VALUE!</v>
      </c>
      <c r="S10" s="3" t="e">
        <f>_xlfn.SUMIFS('[1]ГЗГУ'!$D$6:$D$153,'[1]ГЗГУ'!$B$6:$B$153,$C10,'[1]ГЗГУ'!$G$6:$G$153,R$2)</f>
        <v>#VALUE!</v>
      </c>
      <c r="T10" s="9" t="e">
        <f>_xlfn.SUMIFS('[1]ГЗГУ'!$F$6:$F$153,'[1]ГЗГУ'!$B$6:$B$153,$C10,'[1]ГЗГУ'!$G$6:$G$153,R$2)</f>
        <v>#VALUE!</v>
      </c>
      <c r="U10" s="2" t="e">
        <f>_xlfn.SUMIFS('[1]ГЗГУ'!$C$6:$C$153,'[1]ГЗГУ'!$B$6:$B$153,$C10,'[1]ГЗГУ'!$G$6:$G$153,U$2)</f>
        <v>#VALUE!</v>
      </c>
      <c r="V10" s="3" t="e">
        <f>_xlfn.SUMIFS('[1]ГЗГУ'!$D$6:$D$153,'[1]ГЗГУ'!$B$6:$B$153,$C10,'[1]ГЗГУ'!$G$6:$G$153,U$2)</f>
        <v>#VALUE!</v>
      </c>
      <c r="W10" s="9" t="e">
        <f>_xlfn.SUMIFS('[1]ГЗГУ'!$F$6:$F$153,'[1]ГЗГУ'!$B$6:$B$153,$C10,'[1]ГЗГУ'!$G$6:$G$153,U$2)</f>
        <v>#VALUE!</v>
      </c>
      <c r="X10" s="2" t="e">
        <f>_xlfn.SUMIFS('[1]ГЗГУ'!$C$6:$C$153,'[1]ГЗГУ'!$B$6:$B$153,$C10,'[1]ГЗГУ'!$G$6:$G$153,X$2)</f>
        <v>#VALUE!</v>
      </c>
      <c r="Y10" s="3" t="e">
        <f>_xlfn.SUMIFS('[1]ГЗГУ'!$D$6:$D$153,'[1]ГЗГУ'!$B$6:$B$153,$C10,'[1]ГЗГУ'!$G$6:$G$153,X$2)</f>
        <v>#VALUE!</v>
      </c>
      <c r="Z10" s="9" t="e">
        <f>_xlfn.SUMIFS('[1]ГЗГУ'!$F$6:$F$153,'[1]ГЗГУ'!$B$6:$B$153,$C10,'[1]ГЗГУ'!$G$6:$G$153,X$2)</f>
        <v>#VALUE!</v>
      </c>
      <c r="AA10" s="2" t="e">
        <f>_xlfn.SUMIFS('[1]ГЗГУ'!$C$6:$C$153,'[1]ГЗГУ'!$B$6:$B$153,$C10,'[1]ГЗГУ'!$G$6:$G$153,AA$2)</f>
        <v>#VALUE!</v>
      </c>
      <c r="AB10" s="3" t="e">
        <f>_xlfn.SUMIFS('[1]ГЗГУ'!$D$6:$D$153,'[1]ГЗГУ'!$B$6:$B$153,$C10,'[1]ГЗГУ'!$G$6:$G$153,AA$2)</f>
        <v>#VALUE!</v>
      </c>
      <c r="AC10" s="9" t="e">
        <f>_xlfn.SUMIFS('[1]ГЗГУ'!$F$6:$F$153,'[1]ГЗГУ'!$B$6:$B$153,$C10,'[1]ГЗГУ'!$G$6:$G$153,AA$2)</f>
        <v>#VALUE!</v>
      </c>
    </row>
    <row r="11" spans="1:29" ht="25.5" hidden="1">
      <c r="A11" s="7">
        <v>12</v>
      </c>
      <c r="B11" s="8" t="s">
        <v>20</v>
      </c>
      <c r="C11" s="39" t="s">
        <v>21</v>
      </c>
      <c r="D11" s="21" t="e">
        <f>F11+#REF!+H11</f>
        <v>#REF!</v>
      </c>
      <c r="E11" s="54"/>
      <c r="F11" s="3"/>
      <c r="G11" s="58"/>
      <c r="H11" s="9"/>
      <c r="I11" s="2" t="e">
        <f>_xlfn.SUMIFS('[1]ГЗГУ'!$C$6:$C$153,'[1]ГЗГУ'!$B$6:$B$153,$C11,'[1]ГЗГУ'!$G$6:$G$153,I$2)</f>
        <v>#VALUE!</v>
      </c>
      <c r="J11" s="3" t="e">
        <f>_xlfn.SUMIFS('[1]ГЗГУ'!$D$6:$D$153,'[1]ГЗГУ'!$B$6:$B$153,$C11,'[1]ГЗГУ'!$G$6:$G$153,I$2)</f>
        <v>#VALUE!</v>
      </c>
      <c r="K11" s="9" t="e">
        <f>_xlfn.SUMIFS('[1]ГЗГУ'!$F$6:$F$153,'[1]ГЗГУ'!$B$6:$B$153,$C11,'[1]ГЗГУ'!$G$6:$G$153,I$2)</f>
        <v>#VALUE!</v>
      </c>
      <c r="L11" s="2" t="e">
        <f>_xlfn.SUMIFS('[1]ГЗГУ'!$C$6:$C$153,'[1]ГЗГУ'!$B$6:$B$153,$C11,'[1]ГЗГУ'!$G$6:$G$153,L$2)</f>
        <v>#VALUE!</v>
      </c>
      <c r="M11" s="3" t="e">
        <f>_xlfn.SUMIFS('[1]ГЗГУ'!$D$6:$D$153,'[1]ГЗГУ'!$B$6:$B$153,$C11,'[1]ГЗГУ'!$G$6:$G$153,L$2)</f>
        <v>#VALUE!</v>
      </c>
      <c r="N11" s="9" t="e">
        <f>_xlfn.SUMIFS('[1]ГЗГУ'!$F$6:$F$153,'[1]ГЗГУ'!$B$6:$B$153,$C11,'[1]ГЗГУ'!$G$6:$G$153,L$2)</f>
        <v>#VALUE!</v>
      </c>
      <c r="O11" s="2" t="e">
        <f>_xlfn.SUMIFS('[1]ГЗГУ'!$C$6:$C$153,'[1]ГЗГУ'!$B$6:$B$153,$C11,'[1]ГЗГУ'!$G$6:$G$153,O$2)</f>
        <v>#VALUE!</v>
      </c>
      <c r="P11" s="3" t="e">
        <f>_xlfn.SUMIFS('[1]ГЗГУ'!$D$6:$D$153,'[1]ГЗГУ'!$B$6:$B$153,$C11,'[1]ГЗГУ'!$G$6:$G$153,O$2)</f>
        <v>#VALUE!</v>
      </c>
      <c r="Q11" s="9" t="e">
        <f>_xlfn.SUMIFS('[1]ГЗГУ'!$F$6:$F$153,'[1]ГЗГУ'!$B$6:$B$153,$C11,'[1]ГЗГУ'!$G$6:$G$153,O$2)</f>
        <v>#VALUE!</v>
      </c>
      <c r="R11" s="2" t="e">
        <f>_xlfn.SUMIFS('[1]ГЗГУ'!$C$6:$C$153,'[1]ГЗГУ'!$B$6:$B$153,$C11,'[1]ГЗГУ'!$G$6:$G$153,R$2)</f>
        <v>#VALUE!</v>
      </c>
      <c r="S11" s="3" t="e">
        <f>_xlfn.SUMIFS('[1]ГЗГУ'!$D$6:$D$153,'[1]ГЗГУ'!$B$6:$B$153,$C11,'[1]ГЗГУ'!$G$6:$G$153,R$2)</f>
        <v>#VALUE!</v>
      </c>
      <c r="T11" s="9" t="e">
        <f>_xlfn.SUMIFS('[1]ГЗГУ'!$F$6:$F$153,'[1]ГЗГУ'!$B$6:$B$153,$C11,'[1]ГЗГУ'!$G$6:$G$153,R$2)</f>
        <v>#VALUE!</v>
      </c>
      <c r="U11" s="2" t="e">
        <f>_xlfn.SUMIFS('[1]ГЗГУ'!$C$6:$C$153,'[1]ГЗГУ'!$B$6:$B$153,$C11,'[1]ГЗГУ'!$G$6:$G$153,U$2)</f>
        <v>#VALUE!</v>
      </c>
      <c r="V11" s="3" t="e">
        <f>_xlfn.SUMIFS('[1]ГЗГУ'!$D$6:$D$153,'[1]ГЗГУ'!$B$6:$B$153,$C11,'[1]ГЗГУ'!$G$6:$G$153,U$2)</f>
        <v>#VALUE!</v>
      </c>
      <c r="W11" s="9" t="e">
        <f>_xlfn.SUMIFS('[1]ГЗГУ'!$F$6:$F$153,'[1]ГЗГУ'!$B$6:$B$153,$C11,'[1]ГЗГУ'!$G$6:$G$153,U$2)</f>
        <v>#VALUE!</v>
      </c>
      <c r="X11" s="2" t="e">
        <f>_xlfn.SUMIFS('[1]ГЗГУ'!$C$6:$C$153,'[1]ГЗГУ'!$B$6:$B$153,$C11,'[1]ГЗГУ'!$G$6:$G$153,X$2)</f>
        <v>#VALUE!</v>
      </c>
      <c r="Y11" s="3" t="e">
        <f>_xlfn.SUMIFS('[1]ГЗГУ'!$D$6:$D$153,'[1]ГЗГУ'!$B$6:$B$153,$C11,'[1]ГЗГУ'!$G$6:$G$153,X$2)</f>
        <v>#VALUE!</v>
      </c>
      <c r="Z11" s="9" t="e">
        <f>_xlfn.SUMIFS('[1]ГЗГУ'!$F$6:$F$153,'[1]ГЗГУ'!$B$6:$B$153,$C11,'[1]ГЗГУ'!$G$6:$G$153,X$2)</f>
        <v>#VALUE!</v>
      </c>
      <c r="AA11" s="2" t="e">
        <f>_xlfn.SUMIFS('[1]ГЗГУ'!$C$6:$C$153,'[1]ГЗГУ'!$B$6:$B$153,$C11,'[1]ГЗГУ'!$G$6:$G$153,AA$2)</f>
        <v>#VALUE!</v>
      </c>
      <c r="AB11" s="3" t="e">
        <f>_xlfn.SUMIFS('[1]ГЗГУ'!$D$6:$D$153,'[1]ГЗГУ'!$B$6:$B$153,$C11,'[1]ГЗГУ'!$G$6:$G$153,AA$2)</f>
        <v>#VALUE!</v>
      </c>
      <c r="AC11" s="9" t="e">
        <f>_xlfn.SUMIFS('[1]ГЗГУ'!$F$6:$F$153,'[1]ГЗГУ'!$B$6:$B$153,$C11,'[1]ГЗГУ'!$G$6:$G$153,AA$2)</f>
        <v>#VALUE!</v>
      </c>
    </row>
    <row r="12" spans="1:29" ht="13.5" customHeight="1" hidden="1">
      <c r="A12" s="7">
        <v>13</v>
      </c>
      <c r="B12" s="8" t="s">
        <v>22</v>
      </c>
      <c r="C12" s="39" t="s">
        <v>23</v>
      </c>
      <c r="D12" s="21" t="e">
        <f>F12+#REF!+H12</f>
        <v>#REF!</v>
      </c>
      <c r="E12" s="54"/>
      <c r="F12" s="3"/>
      <c r="G12" s="58"/>
      <c r="H12" s="9"/>
      <c r="I12" s="2" t="e">
        <f>_xlfn.SUMIFS('[1]ГЗГУ'!$C$6:$C$153,'[1]ГЗГУ'!$B$6:$B$153,$C12,'[1]ГЗГУ'!$G$6:$G$153,I$2)</f>
        <v>#VALUE!</v>
      </c>
      <c r="J12" s="3" t="e">
        <f>_xlfn.SUMIFS('[1]ГЗГУ'!$D$6:$D$153,'[1]ГЗГУ'!$B$6:$B$153,$C12,'[1]ГЗГУ'!$G$6:$G$153,I$2)</f>
        <v>#VALUE!</v>
      </c>
      <c r="K12" s="9" t="e">
        <f>_xlfn.SUMIFS('[1]ГЗГУ'!$F$6:$F$153,'[1]ГЗГУ'!$B$6:$B$153,$C12,'[1]ГЗГУ'!$G$6:$G$153,I$2)</f>
        <v>#VALUE!</v>
      </c>
      <c r="L12" s="2" t="e">
        <f>_xlfn.SUMIFS('[1]ГЗГУ'!$C$6:$C$153,'[1]ГЗГУ'!$B$6:$B$153,$C12,'[1]ГЗГУ'!$G$6:$G$153,L$2)</f>
        <v>#VALUE!</v>
      </c>
      <c r="M12" s="3" t="e">
        <f>_xlfn.SUMIFS('[1]ГЗГУ'!$D$6:$D$153,'[1]ГЗГУ'!$B$6:$B$153,$C12,'[1]ГЗГУ'!$G$6:$G$153,L$2)</f>
        <v>#VALUE!</v>
      </c>
      <c r="N12" s="9" t="e">
        <f>_xlfn.SUMIFS('[1]ГЗГУ'!$F$6:$F$153,'[1]ГЗГУ'!$B$6:$B$153,$C12,'[1]ГЗГУ'!$G$6:$G$153,L$2)</f>
        <v>#VALUE!</v>
      </c>
      <c r="O12" s="2" t="e">
        <f>_xlfn.SUMIFS('[1]ГЗГУ'!$C$6:$C$153,'[1]ГЗГУ'!$B$6:$B$153,$C12,'[1]ГЗГУ'!$G$6:$G$153,O$2)</f>
        <v>#VALUE!</v>
      </c>
      <c r="P12" s="3" t="e">
        <f>_xlfn.SUMIFS('[1]ГЗГУ'!$D$6:$D$153,'[1]ГЗГУ'!$B$6:$B$153,$C12,'[1]ГЗГУ'!$G$6:$G$153,O$2)</f>
        <v>#VALUE!</v>
      </c>
      <c r="Q12" s="9" t="e">
        <f>_xlfn.SUMIFS('[1]ГЗГУ'!$F$6:$F$153,'[1]ГЗГУ'!$B$6:$B$153,$C12,'[1]ГЗГУ'!$G$6:$G$153,O$2)</f>
        <v>#VALUE!</v>
      </c>
      <c r="R12" s="2" t="e">
        <f>_xlfn.SUMIFS('[1]ГЗГУ'!$C$6:$C$153,'[1]ГЗГУ'!$B$6:$B$153,$C12,'[1]ГЗГУ'!$G$6:$G$153,R$2)</f>
        <v>#VALUE!</v>
      </c>
      <c r="S12" s="3" t="e">
        <f>_xlfn.SUMIFS('[1]ГЗГУ'!$D$6:$D$153,'[1]ГЗГУ'!$B$6:$B$153,$C12,'[1]ГЗГУ'!$G$6:$G$153,R$2)</f>
        <v>#VALUE!</v>
      </c>
      <c r="T12" s="9" t="e">
        <f>_xlfn.SUMIFS('[1]ГЗГУ'!$F$6:$F$153,'[1]ГЗГУ'!$B$6:$B$153,$C12,'[1]ГЗГУ'!$G$6:$G$153,R$2)</f>
        <v>#VALUE!</v>
      </c>
      <c r="U12" s="2" t="e">
        <f>_xlfn.SUMIFS('[1]ГЗГУ'!$C$6:$C$153,'[1]ГЗГУ'!$B$6:$B$153,$C12,'[1]ГЗГУ'!$G$6:$G$153,U$2)</f>
        <v>#VALUE!</v>
      </c>
      <c r="V12" s="3" t="e">
        <f>_xlfn.SUMIFS('[1]ГЗГУ'!$D$6:$D$153,'[1]ГЗГУ'!$B$6:$B$153,$C12,'[1]ГЗГУ'!$G$6:$G$153,U$2)</f>
        <v>#VALUE!</v>
      </c>
      <c r="W12" s="9" t="e">
        <f>_xlfn.SUMIFS('[1]ГЗГУ'!$F$6:$F$153,'[1]ГЗГУ'!$B$6:$B$153,$C12,'[1]ГЗГУ'!$G$6:$G$153,U$2)</f>
        <v>#VALUE!</v>
      </c>
      <c r="X12" s="2" t="e">
        <f>_xlfn.SUMIFS('[1]ГЗГУ'!$C$6:$C$153,'[1]ГЗГУ'!$B$6:$B$153,$C12,'[1]ГЗГУ'!$G$6:$G$153,X$2)</f>
        <v>#VALUE!</v>
      </c>
      <c r="Y12" s="3" t="e">
        <f>_xlfn.SUMIFS('[1]ГЗГУ'!$D$6:$D$153,'[1]ГЗГУ'!$B$6:$B$153,$C12,'[1]ГЗГУ'!$G$6:$G$153,X$2)</f>
        <v>#VALUE!</v>
      </c>
      <c r="Z12" s="9" t="e">
        <f>_xlfn.SUMIFS('[1]ГЗГУ'!$F$6:$F$153,'[1]ГЗГУ'!$B$6:$B$153,$C12,'[1]ГЗГУ'!$G$6:$G$153,X$2)</f>
        <v>#VALUE!</v>
      </c>
      <c r="AA12" s="2" t="e">
        <f>_xlfn.SUMIFS('[1]ГЗГУ'!$C$6:$C$153,'[1]ГЗГУ'!$B$6:$B$153,$C12,'[1]ГЗГУ'!$G$6:$G$153,AA$2)</f>
        <v>#VALUE!</v>
      </c>
      <c r="AB12" s="3" t="e">
        <f>_xlfn.SUMIFS('[1]ГЗГУ'!$D$6:$D$153,'[1]ГЗГУ'!$B$6:$B$153,$C12,'[1]ГЗГУ'!$G$6:$G$153,AA$2)</f>
        <v>#VALUE!</v>
      </c>
      <c r="AC12" s="9" t="e">
        <f>_xlfn.SUMIFS('[1]ГЗГУ'!$F$6:$F$153,'[1]ГЗГУ'!$B$6:$B$153,$C12,'[1]ГЗГУ'!$G$6:$G$153,AA$2)</f>
        <v>#VALUE!</v>
      </c>
    </row>
    <row r="13" spans="1:29" ht="12.75" hidden="1">
      <c r="A13" s="7">
        <v>14</v>
      </c>
      <c r="B13" s="8" t="s">
        <v>24</v>
      </c>
      <c r="C13" s="39" t="s">
        <v>25</v>
      </c>
      <c r="D13" s="21" t="e">
        <f>F13+#REF!+H13</f>
        <v>#REF!</v>
      </c>
      <c r="E13" s="54"/>
      <c r="F13" s="3"/>
      <c r="G13" s="58"/>
      <c r="H13" s="9"/>
      <c r="I13" s="2" t="e">
        <f>_xlfn.SUMIFS('[1]ГЗГУ'!$C$6:$C$153,'[1]ГЗГУ'!$B$6:$B$153,$C13,'[1]ГЗГУ'!$G$6:$G$153,I$2)</f>
        <v>#VALUE!</v>
      </c>
      <c r="J13" s="3" t="e">
        <f>_xlfn.SUMIFS('[1]ГЗГУ'!$D$6:$D$153,'[1]ГЗГУ'!$B$6:$B$153,$C13,'[1]ГЗГУ'!$G$6:$G$153,I$2)</f>
        <v>#VALUE!</v>
      </c>
      <c r="K13" s="9" t="e">
        <f>_xlfn.SUMIFS('[1]ГЗГУ'!$F$6:$F$153,'[1]ГЗГУ'!$B$6:$B$153,$C13,'[1]ГЗГУ'!$G$6:$G$153,I$2)</f>
        <v>#VALUE!</v>
      </c>
      <c r="L13" s="2" t="e">
        <f>_xlfn.SUMIFS('[1]ГЗГУ'!$C$6:$C$153,'[1]ГЗГУ'!$B$6:$B$153,$C13,'[1]ГЗГУ'!$G$6:$G$153,L$2)</f>
        <v>#VALUE!</v>
      </c>
      <c r="M13" s="3" t="e">
        <f>_xlfn.SUMIFS('[1]ГЗГУ'!$D$6:$D$153,'[1]ГЗГУ'!$B$6:$B$153,$C13,'[1]ГЗГУ'!$G$6:$G$153,L$2)</f>
        <v>#VALUE!</v>
      </c>
      <c r="N13" s="9" t="e">
        <f>_xlfn.SUMIFS('[1]ГЗГУ'!$F$6:$F$153,'[1]ГЗГУ'!$B$6:$B$153,$C13,'[1]ГЗГУ'!$G$6:$G$153,L$2)</f>
        <v>#VALUE!</v>
      </c>
      <c r="O13" s="2" t="e">
        <f>_xlfn.SUMIFS('[1]ГЗГУ'!$C$6:$C$153,'[1]ГЗГУ'!$B$6:$B$153,$C13,'[1]ГЗГУ'!$G$6:$G$153,O$2)</f>
        <v>#VALUE!</v>
      </c>
      <c r="P13" s="3" t="e">
        <f>_xlfn.SUMIFS('[1]ГЗГУ'!$D$6:$D$153,'[1]ГЗГУ'!$B$6:$B$153,$C13,'[1]ГЗГУ'!$G$6:$G$153,O$2)</f>
        <v>#VALUE!</v>
      </c>
      <c r="Q13" s="9" t="e">
        <f>_xlfn.SUMIFS('[1]ГЗГУ'!$F$6:$F$153,'[1]ГЗГУ'!$B$6:$B$153,$C13,'[1]ГЗГУ'!$G$6:$G$153,O$2)</f>
        <v>#VALUE!</v>
      </c>
      <c r="R13" s="2" t="e">
        <f>_xlfn.SUMIFS('[1]ГЗГУ'!$C$6:$C$153,'[1]ГЗГУ'!$B$6:$B$153,$C13,'[1]ГЗГУ'!$G$6:$G$153,R$2)</f>
        <v>#VALUE!</v>
      </c>
      <c r="S13" s="3" t="e">
        <f>_xlfn.SUMIFS('[1]ГЗГУ'!$D$6:$D$153,'[1]ГЗГУ'!$B$6:$B$153,$C13,'[1]ГЗГУ'!$G$6:$G$153,R$2)</f>
        <v>#VALUE!</v>
      </c>
      <c r="T13" s="9" t="e">
        <f>_xlfn.SUMIFS('[1]ГЗГУ'!$F$6:$F$153,'[1]ГЗГУ'!$B$6:$B$153,$C13,'[1]ГЗГУ'!$G$6:$G$153,R$2)</f>
        <v>#VALUE!</v>
      </c>
      <c r="U13" s="2" t="e">
        <f>_xlfn.SUMIFS('[1]ГЗГУ'!$C$6:$C$153,'[1]ГЗГУ'!$B$6:$B$153,$C13,'[1]ГЗГУ'!$G$6:$G$153,U$2)</f>
        <v>#VALUE!</v>
      </c>
      <c r="V13" s="3" t="e">
        <f>_xlfn.SUMIFS('[1]ГЗГУ'!$D$6:$D$153,'[1]ГЗГУ'!$B$6:$B$153,$C13,'[1]ГЗГУ'!$G$6:$G$153,U$2)</f>
        <v>#VALUE!</v>
      </c>
      <c r="W13" s="9" t="e">
        <f>_xlfn.SUMIFS('[1]ГЗГУ'!$F$6:$F$153,'[1]ГЗГУ'!$B$6:$B$153,$C13,'[1]ГЗГУ'!$G$6:$G$153,U$2)</f>
        <v>#VALUE!</v>
      </c>
      <c r="X13" s="2" t="e">
        <f>_xlfn.SUMIFS('[1]ГЗГУ'!$C$6:$C$153,'[1]ГЗГУ'!$B$6:$B$153,$C13,'[1]ГЗГУ'!$G$6:$G$153,X$2)</f>
        <v>#VALUE!</v>
      </c>
      <c r="Y13" s="3" t="e">
        <f>_xlfn.SUMIFS('[1]ГЗГУ'!$D$6:$D$153,'[1]ГЗГУ'!$B$6:$B$153,$C13,'[1]ГЗГУ'!$G$6:$G$153,X$2)</f>
        <v>#VALUE!</v>
      </c>
      <c r="Z13" s="9" t="e">
        <f>_xlfn.SUMIFS('[1]ГЗГУ'!$F$6:$F$153,'[1]ГЗГУ'!$B$6:$B$153,$C13,'[1]ГЗГУ'!$G$6:$G$153,X$2)</f>
        <v>#VALUE!</v>
      </c>
      <c r="AA13" s="2" t="e">
        <f>_xlfn.SUMIFS('[1]ГЗГУ'!$C$6:$C$153,'[1]ГЗГУ'!$B$6:$B$153,$C13,'[1]ГЗГУ'!$G$6:$G$153,AA$2)</f>
        <v>#VALUE!</v>
      </c>
      <c r="AB13" s="3" t="e">
        <f>_xlfn.SUMIFS('[1]ГЗГУ'!$D$6:$D$153,'[1]ГЗГУ'!$B$6:$B$153,$C13,'[1]ГЗГУ'!$G$6:$G$153,AA$2)</f>
        <v>#VALUE!</v>
      </c>
      <c r="AC13" s="9" t="e">
        <f>_xlfn.SUMIFS('[1]ГЗГУ'!$F$6:$F$153,'[1]ГЗГУ'!$B$6:$B$153,$C13,'[1]ГЗГУ'!$G$6:$G$153,AA$2)</f>
        <v>#VALUE!</v>
      </c>
    </row>
    <row r="14" spans="1:29" ht="25.5" hidden="1">
      <c r="A14" s="7">
        <v>15</v>
      </c>
      <c r="B14" s="8" t="s">
        <v>26</v>
      </c>
      <c r="C14" s="39" t="s">
        <v>27</v>
      </c>
      <c r="D14" s="21" t="e">
        <f>F14+#REF!+H14</f>
        <v>#REF!</v>
      </c>
      <c r="E14" s="54"/>
      <c r="F14" s="3"/>
      <c r="G14" s="58"/>
      <c r="H14" s="9"/>
      <c r="I14" s="2" t="e">
        <f>_xlfn.SUMIFS('[1]ГЗГУ'!$C$6:$C$153,'[1]ГЗГУ'!$B$6:$B$153,$C14,'[1]ГЗГУ'!$G$6:$G$153,I$2)</f>
        <v>#VALUE!</v>
      </c>
      <c r="J14" s="3" t="e">
        <f>_xlfn.SUMIFS('[1]ГЗГУ'!$D$6:$D$153,'[1]ГЗГУ'!$B$6:$B$153,$C14,'[1]ГЗГУ'!$G$6:$G$153,I$2)</f>
        <v>#VALUE!</v>
      </c>
      <c r="K14" s="9" t="e">
        <f>_xlfn.SUMIFS('[1]ГЗГУ'!$F$6:$F$153,'[1]ГЗГУ'!$B$6:$B$153,$C14,'[1]ГЗГУ'!$G$6:$G$153,I$2)</f>
        <v>#VALUE!</v>
      </c>
      <c r="L14" s="2" t="e">
        <f>_xlfn.SUMIFS('[1]ГЗГУ'!$C$6:$C$153,'[1]ГЗГУ'!$B$6:$B$153,$C14,'[1]ГЗГУ'!$G$6:$G$153,L$2)</f>
        <v>#VALUE!</v>
      </c>
      <c r="M14" s="3" t="e">
        <f>_xlfn.SUMIFS('[1]ГЗГУ'!$D$6:$D$153,'[1]ГЗГУ'!$B$6:$B$153,$C14,'[1]ГЗГУ'!$G$6:$G$153,L$2)</f>
        <v>#VALUE!</v>
      </c>
      <c r="N14" s="9" t="e">
        <f>_xlfn.SUMIFS('[1]ГЗГУ'!$F$6:$F$153,'[1]ГЗГУ'!$B$6:$B$153,$C14,'[1]ГЗГУ'!$G$6:$G$153,L$2)</f>
        <v>#VALUE!</v>
      </c>
      <c r="O14" s="2" t="e">
        <f>_xlfn.SUMIFS('[1]ГЗГУ'!$C$6:$C$153,'[1]ГЗГУ'!$B$6:$B$153,$C14,'[1]ГЗГУ'!$G$6:$G$153,O$2)</f>
        <v>#VALUE!</v>
      </c>
      <c r="P14" s="3" t="e">
        <f>_xlfn.SUMIFS('[1]ГЗГУ'!$D$6:$D$153,'[1]ГЗГУ'!$B$6:$B$153,$C14,'[1]ГЗГУ'!$G$6:$G$153,O$2)</f>
        <v>#VALUE!</v>
      </c>
      <c r="Q14" s="9" t="e">
        <f>_xlfn.SUMIFS('[1]ГЗГУ'!$F$6:$F$153,'[1]ГЗГУ'!$B$6:$B$153,$C14,'[1]ГЗГУ'!$G$6:$G$153,O$2)</f>
        <v>#VALUE!</v>
      </c>
      <c r="R14" s="2" t="e">
        <f>_xlfn.SUMIFS('[1]ГЗГУ'!$C$6:$C$153,'[1]ГЗГУ'!$B$6:$B$153,$C14,'[1]ГЗГУ'!$G$6:$G$153,R$2)</f>
        <v>#VALUE!</v>
      </c>
      <c r="S14" s="3" t="e">
        <f>_xlfn.SUMIFS('[1]ГЗГУ'!$D$6:$D$153,'[1]ГЗГУ'!$B$6:$B$153,$C14,'[1]ГЗГУ'!$G$6:$G$153,R$2)</f>
        <v>#VALUE!</v>
      </c>
      <c r="T14" s="9" t="e">
        <f>_xlfn.SUMIFS('[1]ГЗГУ'!$F$6:$F$153,'[1]ГЗГУ'!$B$6:$B$153,$C14,'[1]ГЗГУ'!$G$6:$G$153,R$2)</f>
        <v>#VALUE!</v>
      </c>
      <c r="U14" s="2" t="e">
        <f>_xlfn.SUMIFS('[1]ГЗГУ'!$C$6:$C$153,'[1]ГЗГУ'!$B$6:$B$153,$C14,'[1]ГЗГУ'!$G$6:$G$153,U$2)</f>
        <v>#VALUE!</v>
      </c>
      <c r="V14" s="3" t="e">
        <f>_xlfn.SUMIFS('[1]ГЗГУ'!$D$6:$D$153,'[1]ГЗГУ'!$B$6:$B$153,$C14,'[1]ГЗГУ'!$G$6:$G$153,U$2)</f>
        <v>#VALUE!</v>
      </c>
      <c r="W14" s="9" t="e">
        <f>_xlfn.SUMIFS('[1]ГЗГУ'!$F$6:$F$153,'[1]ГЗГУ'!$B$6:$B$153,$C14,'[1]ГЗГУ'!$G$6:$G$153,U$2)</f>
        <v>#VALUE!</v>
      </c>
      <c r="X14" s="2" t="e">
        <f>_xlfn.SUMIFS('[1]ГЗГУ'!$C$6:$C$153,'[1]ГЗГУ'!$B$6:$B$153,$C14,'[1]ГЗГУ'!$G$6:$G$153,X$2)</f>
        <v>#VALUE!</v>
      </c>
      <c r="Y14" s="3" t="e">
        <f>_xlfn.SUMIFS('[1]ГЗГУ'!$D$6:$D$153,'[1]ГЗГУ'!$B$6:$B$153,$C14,'[1]ГЗГУ'!$G$6:$G$153,X$2)</f>
        <v>#VALUE!</v>
      </c>
      <c r="Z14" s="9" t="e">
        <f>_xlfn.SUMIFS('[1]ГЗГУ'!$F$6:$F$153,'[1]ГЗГУ'!$B$6:$B$153,$C14,'[1]ГЗГУ'!$G$6:$G$153,X$2)</f>
        <v>#VALUE!</v>
      </c>
      <c r="AA14" s="2" t="e">
        <f>_xlfn.SUMIFS('[1]ГЗГУ'!$C$6:$C$153,'[1]ГЗГУ'!$B$6:$B$153,$C14,'[1]ГЗГУ'!$G$6:$G$153,AA$2)</f>
        <v>#VALUE!</v>
      </c>
      <c r="AB14" s="3" t="e">
        <f>_xlfn.SUMIFS('[1]ГЗГУ'!$D$6:$D$153,'[1]ГЗГУ'!$B$6:$B$153,$C14,'[1]ГЗГУ'!$G$6:$G$153,AA$2)</f>
        <v>#VALUE!</v>
      </c>
      <c r="AC14" s="9" t="e">
        <f>_xlfn.SUMIFS('[1]ГЗГУ'!$F$6:$F$153,'[1]ГЗГУ'!$B$6:$B$153,$C14,'[1]ГЗГУ'!$G$6:$G$153,AA$2)</f>
        <v>#VALUE!</v>
      </c>
    </row>
    <row r="15" spans="1:29" ht="25.5" hidden="1">
      <c r="A15" s="7">
        <v>16</v>
      </c>
      <c r="B15" s="8" t="s">
        <v>28</v>
      </c>
      <c r="C15" s="39" t="s">
        <v>29</v>
      </c>
      <c r="D15" s="21" t="e">
        <f>F15+#REF!+H15</f>
        <v>#REF!</v>
      </c>
      <c r="E15" s="54"/>
      <c r="F15" s="3"/>
      <c r="G15" s="58"/>
      <c r="H15" s="9"/>
      <c r="I15" s="2" t="e">
        <f>_xlfn.SUMIFS('[1]ГЗГУ'!$C$6:$C$153,'[1]ГЗГУ'!$B$6:$B$153,$C15,'[1]ГЗГУ'!$G$6:$G$153,I$2)</f>
        <v>#VALUE!</v>
      </c>
      <c r="J15" s="3" t="e">
        <f>_xlfn.SUMIFS('[1]ГЗГУ'!$D$6:$D$153,'[1]ГЗГУ'!$B$6:$B$153,$C15,'[1]ГЗГУ'!$G$6:$G$153,I$2)</f>
        <v>#VALUE!</v>
      </c>
      <c r="K15" s="9" t="e">
        <f>_xlfn.SUMIFS('[1]ГЗГУ'!$F$6:$F$153,'[1]ГЗГУ'!$B$6:$B$153,$C15,'[1]ГЗГУ'!$G$6:$G$153,I$2)</f>
        <v>#VALUE!</v>
      </c>
      <c r="L15" s="2" t="e">
        <f>_xlfn.SUMIFS('[1]ГЗГУ'!$C$6:$C$153,'[1]ГЗГУ'!$B$6:$B$153,$C15,'[1]ГЗГУ'!$G$6:$G$153,L$2)</f>
        <v>#VALUE!</v>
      </c>
      <c r="M15" s="3" t="e">
        <f>_xlfn.SUMIFS('[1]ГЗГУ'!$D$6:$D$153,'[1]ГЗГУ'!$B$6:$B$153,$C15,'[1]ГЗГУ'!$G$6:$G$153,L$2)</f>
        <v>#VALUE!</v>
      </c>
      <c r="N15" s="9" t="e">
        <f>_xlfn.SUMIFS('[1]ГЗГУ'!$F$6:$F$153,'[1]ГЗГУ'!$B$6:$B$153,$C15,'[1]ГЗГУ'!$G$6:$G$153,L$2)</f>
        <v>#VALUE!</v>
      </c>
      <c r="O15" s="2" t="e">
        <f>_xlfn.SUMIFS('[1]ГЗГУ'!$C$6:$C$153,'[1]ГЗГУ'!$B$6:$B$153,$C15,'[1]ГЗГУ'!$G$6:$G$153,O$2)</f>
        <v>#VALUE!</v>
      </c>
      <c r="P15" s="3" t="e">
        <f>_xlfn.SUMIFS('[1]ГЗГУ'!$D$6:$D$153,'[1]ГЗГУ'!$B$6:$B$153,$C15,'[1]ГЗГУ'!$G$6:$G$153,O$2)</f>
        <v>#VALUE!</v>
      </c>
      <c r="Q15" s="9" t="e">
        <f>_xlfn.SUMIFS('[1]ГЗГУ'!$F$6:$F$153,'[1]ГЗГУ'!$B$6:$B$153,$C15,'[1]ГЗГУ'!$G$6:$G$153,O$2)</f>
        <v>#VALUE!</v>
      </c>
      <c r="R15" s="2" t="e">
        <f>_xlfn.SUMIFS('[1]ГЗГУ'!$C$6:$C$153,'[1]ГЗГУ'!$B$6:$B$153,$C15,'[1]ГЗГУ'!$G$6:$G$153,R$2)</f>
        <v>#VALUE!</v>
      </c>
      <c r="S15" s="3" t="e">
        <f>_xlfn.SUMIFS('[1]ГЗГУ'!$D$6:$D$153,'[1]ГЗГУ'!$B$6:$B$153,$C15,'[1]ГЗГУ'!$G$6:$G$153,R$2)</f>
        <v>#VALUE!</v>
      </c>
      <c r="T15" s="9" t="e">
        <f>_xlfn.SUMIFS('[1]ГЗГУ'!$F$6:$F$153,'[1]ГЗГУ'!$B$6:$B$153,$C15,'[1]ГЗГУ'!$G$6:$G$153,R$2)</f>
        <v>#VALUE!</v>
      </c>
      <c r="U15" s="2" t="e">
        <f>_xlfn.SUMIFS('[1]ГЗГУ'!$C$6:$C$153,'[1]ГЗГУ'!$B$6:$B$153,$C15,'[1]ГЗГУ'!$G$6:$G$153,U$2)</f>
        <v>#VALUE!</v>
      </c>
      <c r="V15" s="3" t="e">
        <f>_xlfn.SUMIFS('[1]ГЗГУ'!$D$6:$D$153,'[1]ГЗГУ'!$B$6:$B$153,$C15,'[1]ГЗГУ'!$G$6:$G$153,U$2)</f>
        <v>#VALUE!</v>
      </c>
      <c r="W15" s="9" t="e">
        <f>_xlfn.SUMIFS('[1]ГЗГУ'!$F$6:$F$153,'[1]ГЗГУ'!$B$6:$B$153,$C15,'[1]ГЗГУ'!$G$6:$G$153,U$2)</f>
        <v>#VALUE!</v>
      </c>
      <c r="X15" s="2" t="e">
        <f>_xlfn.SUMIFS('[1]ГЗГУ'!$C$6:$C$153,'[1]ГЗГУ'!$B$6:$B$153,$C15,'[1]ГЗГУ'!$G$6:$G$153,X$2)</f>
        <v>#VALUE!</v>
      </c>
      <c r="Y15" s="3" t="e">
        <f>_xlfn.SUMIFS('[1]ГЗГУ'!$D$6:$D$153,'[1]ГЗГУ'!$B$6:$B$153,$C15,'[1]ГЗГУ'!$G$6:$G$153,X$2)</f>
        <v>#VALUE!</v>
      </c>
      <c r="Z15" s="9" t="e">
        <f>_xlfn.SUMIFS('[1]ГЗГУ'!$F$6:$F$153,'[1]ГЗГУ'!$B$6:$B$153,$C15,'[1]ГЗГУ'!$G$6:$G$153,X$2)</f>
        <v>#VALUE!</v>
      </c>
      <c r="AA15" s="2" t="e">
        <f>_xlfn.SUMIFS('[1]ГЗГУ'!$C$6:$C$153,'[1]ГЗГУ'!$B$6:$B$153,$C15,'[1]ГЗГУ'!$G$6:$G$153,AA$2)</f>
        <v>#VALUE!</v>
      </c>
      <c r="AB15" s="3" t="e">
        <f>_xlfn.SUMIFS('[1]ГЗГУ'!$D$6:$D$153,'[1]ГЗГУ'!$B$6:$B$153,$C15,'[1]ГЗГУ'!$G$6:$G$153,AA$2)</f>
        <v>#VALUE!</v>
      </c>
      <c r="AC15" s="9" t="e">
        <f>_xlfn.SUMIFS('[1]ГЗГУ'!$F$6:$F$153,'[1]ГЗГУ'!$B$6:$B$153,$C15,'[1]ГЗГУ'!$G$6:$G$153,AA$2)</f>
        <v>#VALUE!</v>
      </c>
    </row>
    <row r="16" spans="1:29" ht="14.25" customHeight="1" hidden="1">
      <c r="A16" s="7">
        <v>17</v>
      </c>
      <c r="B16" s="8" t="s">
        <v>30</v>
      </c>
      <c r="C16" s="39" t="s">
        <v>31</v>
      </c>
      <c r="D16" s="21" t="e">
        <f>F16+#REF!+H16</f>
        <v>#REF!</v>
      </c>
      <c r="E16" s="54"/>
      <c r="F16" s="3"/>
      <c r="G16" s="58"/>
      <c r="H16" s="9"/>
      <c r="I16" s="2" t="e">
        <f>_xlfn.SUMIFS('[1]ГЗГУ'!$C$6:$C$153,'[1]ГЗГУ'!$B$6:$B$153,$C16,'[1]ГЗГУ'!$G$6:$G$153,I$2)</f>
        <v>#VALUE!</v>
      </c>
      <c r="J16" s="3" t="e">
        <f>_xlfn.SUMIFS('[1]ГЗГУ'!$D$6:$D$153,'[1]ГЗГУ'!$B$6:$B$153,$C16,'[1]ГЗГУ'!$G$6:$G$153,I$2)</f>
        <v>#VALUE!</v>
      </c>
      <c r="K16" s="9" t="e">
        <f>_xlfn.SUMIFS('[1]ГЗГУ'!$F$6:$F$153,'[1]ГЗГУ'!$B$6:$B$153,$C16,'[1]ГЗГУ'!$G$6:$G$153,I$2)</f>
        <v>#VALUE!</v>
      </c>
      <c r="L16" s="2" t="e">
        <f>_xlfn.SUMIFS('[1]ГЗГУ'!$C$6:$C$153,'[1]ГЗГУ'!$B$6:$B$153,$C16,'[1]ГЗГУ'!$G$6:$G$153,L$2)</f>
        <v>#VALUE!</v>
      </c>
      <c r="M16" s="3" t="e">
        <f>_xlfn.SUMIFS('[1]ГЗГУ'!$D$6:$D$153,'[1]ГЗГУ'!$B$6:$B$153,$C16,'[1]ГЗГУ'!$G$6:$G$153,L$2)</f>
        <v>#VALUE!</v>
      </c>
      <c r="N16" s="9" t="e">
        <f>_xlfn.SUMIFS('[1]ГЗГУ'!$F$6:$F$153,'[1]ГЗГУ'!$B$6:$B$153,$C16,'[1]ГЗГУ'!$G$6:$G$153,L$2)</f>
        <v>#VALUE!</v>
      </c>
      <c r="O16" s="2" t="e">
        <f>_xlfn.SUMIFS('[1]ГЗГУ'!$C$6:$C$153,'[1]ГЗГУ'!$B$6:$B$153,$C16,'[1]ГЗГУ'!$G$6:$G$153,O$2)</f>
        <v>#VALUE!</v>
      </c>
      <c r="P16" s="3" t="e">
        <f>_xlfn.SUMIFS('[1]ГЗГУ'!$D$6:$D$153,'[1]ГЗГУ'!$B$6:$B$153,$C16,'[1]ГЗГУ'!$G$6:$G$153,O$2)</f>
        <v>#VALUE!</v>
      </c>
      <c r="Q16" s="9" t="e">
        <f>_xlfn.SUMIFS('[1]ГЗГУ'!$F$6:$F$153,'[1]ГЗГУ'!$B$6:$B$153,$C16,'[1]ГЗГУ'!$G$6:$G$153,O$2)</f>
        <v>#VALUE!</v>
      </c>
      <c r="R16" s="2" t="e">
        <f>_xlfn.SUMIFS('[1]ГЗГУ'!$C$6:$C$153,'[1]ГЗГУ'!$B$6:$B$153,$C16,'[1]ГЗГУ'!$G$6:$G$153,R$2)</f>
        <v>#VALUE!</v>
      </c>
      <c r="S16" s="3" t="e">
        <f>_xlfn.SUMIFS('[1]ГЗГУ'!$D$6:$D$153,'[1]ГЗГУ'!$B$6:$B$153,$C16,'[1]ГЗГУ'!$G$6:$G$153,R$2)</f>
        <v>#VALUE!</v>
      </c>
      <c r="T16" s="9" t="e">
        <f>_xlfn.SUMIFS('[1]ГЗГУ'!$F$6:$F$153,'[1]ГЗГУ'!$B$6:$B$153,$C16,'[1]ГЗГУ'!$G$6:$G$153,R$2)</f>
        <v>#VALUE!</v>
      </c>
      <c r="U16" s="2" t="e">
        <f>_xlfn.SUMIFS('[1]ГЗГУ'!$C$6:$C$153,'[1]ГЗГУ'!$B$6:$B$153,$C16,'[1]ГЗГУ'!$G$6:$G$153,U$2)</f>
        <v>#VALUE!</v>
      </c>
      <c r="V16" s="3" t="e">
        <f>_xlfn.SUMIFS('[1]ГЗГУ'!$D$6:$D$153,'[1]ГЗГУ'!$B$6:$B$153,$C16,'[1]ГЗГУ'!$G$6:$G$153,U$2)</f>
        <v>#VALUE!</v>
      </c>
      <c r="W16" s="9" t="e">
        <f>_xlfn.SUMIFS('[1]ГЗГУ'!$F$6:$F$153,'[1]ГЗГУ'!$B$6:$B$153,$C16,'[1]ГЗГУ'!$G$6:$G$153,U$2)</f>
        <v>#VALUE!</v>
      </c>
      <c r="X16" s="2" t="e">
        <f>_xlfn.SUMIFS('[1]ГЗГУ'!$C$6:$C$153,'[1]ГЗГУ'!$B$6:$B$153,$C16,'[1]ГЗГУ'!$G$6:$G$153,X$2)</f>
        <v>#VALUE!</v>
      </c>
      <c r="Y16" s="3" t="e">
        <f>_xlfn.SUMIFS('[1]ГЗГУ'!$D$6:$D$153,'[1]ГЗГУ'!$B$6:$B$153,$C16,'[1]ГЗГУ'!$G$6:$G$153,X$2)</f>
        <v>#VALUE!</v>
      </c>
      <c r="Z16" s="9" t="e">
        <f>_xlfn.SUMIFS('[1]ГЗГУ'!$F$6:$F$153,'[1]ГЗГУ'!$B$6:$B$153,$C16,'[1]ГЗГУ'!$G$6:$G$153,X$2)</f>
        <v>#VALUE!</v>
      </c>
      <c r="AA16" s="2" t="e">
        <f>_xlfn.SUMIFS('[1]ГЗГУ'!$C$6:$C$153,'[1]ГЗГУ'!$B$6:$B$153,$C16,'[1]ГЗГУ'!$G$6:$G$153,AA$2)</f>
        <v>#VALUE!</v>
      </c>
      <c r="AB16" s="3" t="e">
        <f>_xlfn.SUMIFS('[1]ГЗГУ'!$D$6:$D$153,'[1]ГЗГУ'!$B$6:$B$153,$C16,'[1]ГЗГУ'!$G$6:$G$153,AA$2)</f>
        <v>#VALUE!</v>
      </c>
      <c r="AC16" s="9" t="e">
        <f>_xlfn.SUMIFS('[1]ГЗГУ'!$F$6:$F$153,'[1]ГЗГУ'!$B$6:$B$153,$C16,'[1]ГЗГУ'!$G$6:$G$153,AA$2)</f>
        <v>#VALUE!</v>
      </c>
    </row>
    <row r="17" spans="1:29" ht="12.75" hidden="1">
      <c r="A17" s="7">
        <v>18</v>
      </c>
      <c r="B17" s="8" t="s">
        <v>32</v>
      </c>
      <c r="C17" s="39" t="s">
        <v>33</v>
      </c>
      <c r="D17" s="21" t="e">
        <f>F17+#REF!+H17</f>
        <v>#REF!</v>
      </c>
      <c r="E17" s="54"/>
      <c r="F17" s="3"/>
      <c r="G17" s="58"/>
      <c r="H17" s="9"/>
      <c r="I17" s="2" t="e">
        <f>_xlfn.SUMIFS('[1]ГЗГУ'!$C$6:$C$153,'[1]ГЗГУ'!$B$6:$B$153,$C17,'[1]ГЗГУ'!$G$6:$G$153,I$2)</f>
        <v>#VALUE!</v>
      </c>
      <c r="J17" s="3" t="e">
        <f>_xlfn.SUMIFS('[1]ГЗГУ'!$D$6:$D$153,'[1]ГЗГУ'!$B$6:$B$153,$C17,'[1]ГЗГУ'!$G$6:$G$153,I$2)</f>
        <v>#VALUE!</v>
      </c>
      <c r="K17" s="9" t="e">
        <f>_xlfn.SUMIFS('[1]ГЗГУ'!$F$6:$F$153,'[1]ГЗГУ'!$B$6:$B$153,$C17,'[1]ГЗГУ'!$G$6:$G$153,I$2)</f>
        <v>#VALUE!</v>
      </c>
      <c r="L17" s="2" t="e">
        <f>_xlfn.SUMIFS('[1]ГЗГУ'!$C$6:$C$153,'[1]ГЗГУ'!$B$6:$B$153,$C17,'[1]ГЗГУ'!$G$6:$G$153,L$2)</f>
        <v>#VALUE!</v>
      </c>
      <c r="M17" s="3" t="e">
        <f>_xlfn.SUMIFS('[1]ГЗГУ'!$D$6:$D$153,'[1]ГЗГУ'!$B$6:$B$153,$C17,'[1]ГЗГУ'!$G$6:$G$153,L$2)</f>
        <v>#VALUE!</v>
      </c>
      <c r="N17" s="9" t="e">
        <f>_xlfn.SUMIFS('[1]ГЗГУ'!$F$6:$F$153,'[1]ГЗГУ'!$B$6:$B$153,$C17,'[1]ГЗГУ'!$G$6:$G$153,L$2)</f>
        <v>#VALUE!</v>
      </c>
      <c r="O17" s="2" t="e">
        <f>_xlfn.SUMIFS('[1]ГЗГУ'!$C$6:$C$153,'[1]ГЗГУ'!$B$6:$B$153,$C17,'[1]ГЗГУ'!$G$6:$G$153,O$2)</f>
        <v>#VALUE!</v>
      </c>
      <c r="P17" s="3" t="e">
        <f>_xlfn.SUMIFS('[1]ГЗГУ'!$D$6:$D$153,'[1]ГЗГУ'!$B$6:$B$153,$C17,'[1]ГЗГУ'!$G$6:$G$153,O$2)</f>
        <v>#VALUE!</v>
      </c>
      <c r="Q17" s="9" t="e">
        <f>_xlfn.SUMIFS('[1]ГЗГУ'!$F$6:$F$153,'[1]ГЗГУ'!$B$6:$B$153,$C17,'[1]ГЗГУ'!$G$6:$G$153,O$2)</f>
        <v>#VALUE!</v>
      </c>
      <c r="R17" s="2" t="e">
        <f>_xlfn.SUMIFS('[1]ГЗГУ'!$C$6:$C$153,'[1]ГЗГУ'!$B$6:$B$153,$C17,'[1]ГЗГУ'!$G$6:$G$153,R$2)</f>
        <v>#VALUE!</v>
      </c>
      <c r="S17" s="3" t="e">
        <f>_xlfn.SUMIFS('[1]ГЗГУ'!$D$6:$D$153,'[1]ГЗГУ'!$B$6:$B$153,$C17,'[1]ГЗГУ'!$G$6:$G$153,R$2)</f>
        <v>#VALUE!</v>
      </c>
      <c r="T17" s="9" t="e">
        <f>_xlfn.SUMIFS('[1]ГЗГУ'!$F$6:$F$153,'[1]ГЗГУ'!$B$6:$B$153,$C17,'[1]ГЗГУ'!$G$6:$G$153,R$2)</f>
        <v>#VALUE!</v>
      </c>
      <c r="U17" s="2" t="e">
        <f>_xlfn.SUMIFS('[1]ГЗГУ'!$C$6:$C$153,'[1]ГЗГУ'!$B$6:$B$153,$C17,'[1]ГЗГУ'!$G$6:$G$153,U$2)</f>
        <v>#VALUE!</v>
      </c>
      <c r="V17" s="3" t="e">
        <f>_xlfn.SUMIFS('[1]ГЗГУ'!$D$6:$D$153,'[1]ГЗГУ'!$B$6:$B$153,$C17,'[1]ГЗГУ'!$G$6:$G$153,U$2)</f>
        <v>#VALUE!</v>
      </c>
      <c r="W17" s="9" t="e">
        <f>_xlfn.SUMIFS('[1]ГЗГУ'!$F$6:$F$153,'[1]ГЗГУ'!$B$6:$B$153,$C17,'[1]ГЗГУ'!$G$6:$G$153,U$2)</f>
        <v>#VALUE!</v>
      </c>
      <c r="X17" s="2" t="e">
        <f>_xlfn.SUMIFS('[1]ГЗГУ'!$C$6:$C$153,'[1]ГЗГУ'!$B$6:$B$153,$C17,'[1]ГЗГУ'!$G$6:$G$153,X$2)</f>
        <v>#VALUE!</v>
      </c>
      <c r="Y17" s="3" t="e">
        <f>_xlfn.SUMIFS('[1]ГЗГУ'!$D$6:$D$153,'[1]ГЗГУ'!$B$6:$B$153,$C17,'[1]ГЗГУ'!$G$6:$G$153,X$2)</f>
        <v>#VALUE!</v>
      </c>
      <c r="Z17" s="9" t="e">
        <f>_xlfn.SUMIFS('[1]ГЗГУ'!$F$6:$F$153,'[1]ГЗГУ'!$B$6:$B$153,$C17,'[1]ГЗГУ'!$G$6:$G$153,X$2)</f>
        <v>#VALUE!</v>
      </c>
      <c r="AA17" s="2" t="e">
        <f>_xlfn.SUMIFS('[1]ГЗГУ'!$C$6:$C$153,'[1]ГЗГУ'!$B$6:$B$153,$C17,'[1]ГЗГУ'!$G$6:$G$153,AA$2)</f>
        <v>#VALUE!</v>
      </c>
      <c r="AB17" s="3" t="e">
        <f>_xlfn.SUMIFS('[1]ГЗГУ'!$D$6:$D$153,'[1]ГЗГУ'!$B$6:$B$153,$C17,'[1]ГЗГУ'!$G$6:$G$153,AA$2)</f>
        <v>#VALUE!</v>
      </c>
      <c r="AC17" s="9" t="e">
        <f>_xlfn.SUMIFS('[1]ГЗГУ'!$F$6:$F$153,'[1]ГЗГУ'!$B$6:$B$153,$C17,'[1]ГЗГУ'!$G$6:$G$153,AA$2)</f>
        <v>#VALUE!</v>
      </c>
    </row>
    <row r="18" spans="1:29" ht="12.75" hidden="1">
      <c r="A18" s="7">
        <v>19</v>
      </c>
      <c r="B18" s="8" t="s">
        <v>34</v>
      </c>
      <c r="C18" s="39" t="s">
        <v>35</v>
      </c>
      <c r="D18" s="21" t="e">
        <f>F18+#REF!+H18</f>
        <v>#REF!</v>
      </c>
      <c r="E18" s="54"/>
      <c r="F18" s="3"/>
      <c r="G18" s="58"/>
      <c r="H18" s="9"/>
      <c r="I18" s="2" t="e">
        <f>_xlfn.SUMIFS('[1]ГЗГУ'!$C$6:$C$153,'[1]ГЗГУ'!$B$6:$B$153,$C18,'[1]ГЗГУ'!$G$6:$G$153,I$2)</f>
        <v>#VALUE!</v>
      </c>
      <c r="J18" s="3" t="e">
        <f>_xlfn.SUMIFS('[1]ГЗГУ'!$D$6:$D$153,'[1]ГЗГУ'!$B$6:$B$153,$C18,'[1]ГЗГУ'!$G$6:$G$153,I$2)</f>
        <v>#VALUE!</v>
      </c>
      <c r="K18" s="9" t="e">
        <f>_xlfn.SUMIFS('[1]ГЗГУ'!$F$6:$F$153,'[1]ГЗГУ'!$B$6:$B$153,$C18,'[1]ГЗГУ'!$G$6:$G$153,I$2)</f>
        <v>#VALUE!</v>
      </c>
      <c r="L18" s="2" t="e">
        <f>_xlfn.SUMIFS('[1]ГЗГУ'!$C$6:$C$153,'[1]ГЗГУ'!$B$6:$B$153,$C18,'[1]ГЗГУ'!$G$6:$G$153,L$2)</f>
        <v>#VALUE!</v>
      </c>
      <c r="M18" s="3" t="e">
        <f>_xlfn.SUMIFS('[1]ГЗГУ'!$D$6:$D$153,'[1]ГЗГУ'!$B$6:$B$153,$C18,'[1]ГЗГУ'!$G$6:$G$153,L$2)</f>
        <v>#VALUE!</v>
      </c>
      <c r="N18" s="9" t="e">
        <f>_xlfn.SUMIFS('[1]ГЗГУ'!$F$6:$F$153,'[1]ГЗГУ'!$B$6:$B$153,$C18,'[1]ГЗГУ'!$G$6:$G$153,L$2)</f>
        <v>#VALUE!</v>
      </c>
      <c r="O18" s="2" t="e">
        <f>_xlfn.SUMIFS('[1]ГЗГУ'!$C$6:$C$153,'[1]ГЗГУ'!$B$6:$B$153,$C18,'[1]ГЗГУ'!$G$6:$G$153,O$2)</f>
        <v>#VALUE!</v>
      </c>
      <c r="P18" s="3" t="e">
        <f>_xlfn.SUMIFS('[1]ГЗГУ'!$D$6:$D$153,'[1]ГЗГУ'!$B$6:$B$153,$C18,'[1]ГЗГУ'!$G$6:$G$153,O$2)</f>
        <v>#VALUE!</v>
      </c>
      <c r="Q18" s="9" t="e">
        <f>_xlfn.SUMIFS('[1]ГЗГУ'!$F$6:$F$153,'[1]ГЗГУ'!$B$6:$B$153,$C18,'[1]ГЗГУ'!$G$6:$G$153,O$2)</f>
        <v>#VALUE!</v>
      </c>
      <c r="R18" s="2" t="e">
        <f>_xlfn.SUMIFS('[1]ГЗГУ'!$C$6:$C$153,'[1]ГЗГУ'!$B$6:$B$153,$C18,'[1]ГЗГУ'!$G$6:$G$153,R$2)</f>
        <v>#VALUE!</v>
      </c>
      <c r="S18" s="3" t="e">
        <f>_xlfn.SUMIFS('[1]ГЗГУ'!$D$6:$D$153,'[1]ГЗГУ'!$B$6:$B$153,$C18,'[1]ГЗГУ'!$G$6:$G$153,R$2)</f>
        <v>#VALUE!</v>
      </c>
      <c r="T18" s="9" t="e">
        <f>_xlfn.SUMIFS('[1]ГЗГУ'!$F$6:$F$153,'[1]ГЗГУ'!$B$6:$B$153,$C18,'[1]ГЗГУ'!$G$6:$G$153,R$2)</f>
        <v>#VALUE!</v>
      </c>
      <c r="U18" s="2" t="e">
        <f>_xlfn.SUMIFS('[1]ГЗГУ'!$C$6:$C$153,'[1]ГЗГУ'!$B$6:$B$153,$C18,'[1]ГЗГУ'!$G$6:$G$153,U$2)</f>
        <v>#VALUE!</v>
      </c>
      <c r="V18" s="3" t="e">
        <f>_xlfn.SUMIFS('[1]ГЗГУ'!$D$6:$D$153,'[1]ГЗГУ'!$B$6:$B$153,$C18,'[1]ГЗГУ'!$G$6:$G$153,U$2)</f>
        <v>#VALUE!</v>
      </c>
      <c r="W18" s="9" t="e">
        <f>_xlfn.SUMIFS('[1]ГЗГУ'!$F$6:$F$153,'[1]ГЗГУ'!$B$6:$B$153,$C18,'[1]ГЗГУ'!$G$6:$G$153,U$2)</f>
        <v>#VALUE!</v>
      </c>
      <c r="X18" s="2" t="e">
        <f>_xlfn.SUMIFS('[1]ГЗГУ'!$C$6:$C$153,'[1]ГЗГУ'!$B$6:$B$153,$C18,'[1]ГЗГУ'!$G$6:$G$153,X$2)</f>
        <v>#VALUE!</v>
      </c>
      <c r="Y18" s="3" t="e">
        <f>_xlfn.SUMIFS('[1]ГЗГУ'!$D$6:$D$153,'[1]ГЗГУ'!$B$6:$B$153,$C18,'[1]ГЗГУ'!$G$6:$G$153,X$2)</f>
        <v>#VALUE!</v>
      </c>
      <c r="Z18" s="9" t="e">
        <f>_xlfn.SUMIFS('[1]ГЗГУ'!$F$6:$F$153,'[1]ГЗГУ'!$B$6:$B$153,$C18,'[1]ГЗГУ'!$G$6:$G$153,X$2)</f>
        <v>#VALUE!</v>
      </c>
      <c r="AA18" s="2" t="e">
        <f>_xlfn.SUMIFS('[1]ГЗГУ'!$C$6:$C$153,'[1]ГЗГУ'!$B$6:$B$153,$C18,'[1]ГЗГУ'!$G$6:$G$153,AA$2)</f>
        <v>#VALUE!</v>
      </c>
      <c r="AB18" s="3" t="e">
        <f>_xlfn.SUMIFS('[1]ГЗГУ'!$D$6:$D$153,'[1]ГЗГУ'!$B$6:$B$153,$C18,'[1]ГЗГУ'!$G$6:$G$153,AA$2)</f>
        <v>#VALUE!</v>
      </c>
      <c r="AC18" s="9" t="e">
        <f>_xlfn.SUMIFS('[1]ГЗГУ'!$F$6:$F$153,'[1]ГЗГУ'!$B$6:$B$153,$C18,'[1]ГЗГУ'!$G$6:$G$153,AA$2)</f>
        <v>#VALUE!</v>
      </c>
    </row>
    <row r="19" spans="1:29" ht="25.5" hidden="1">
      <c r="A19" s="7">
        <v>20</v>
      </c>
      <c r="B19" s="8" t="s">
        <v>36</v>
      </c>
      <c r="C19" s="39" t="s">
        <v>37</v>
      </c>
      <c r="D19" s="21" t="e">
        <f>F19+#REF!+H19</f>
        <v>#REF!</v>
      </c>
      <c r="E19" s="54"/>
      <c r="F19" s="3"/>
      <c r="G19" s="58"/>
      <c r="H19" s="9"/>
      <c r="I19" s="2" t="e">
        <f>_xlfn.SUMIFS('[1]ГЗГУ'!$C$6:$C$153,'[1]ГЗГУ'!$B$6:$B$153,$C19,'[1]ГЗГУ'!$G$6:$G$153,I$2)</f>
        <v>#VALUE!</v>
      </c>
      <c r="J19" s="3" t="e">
        <f>_xlfn.SUMIFS('[1]ГЗГУ'!$D$6:$D$153,'[1]ГЗГУ'!$B$6:$B$153,$C19,'[1]ГЗГУ'!$G$6:$G$153,I$2)</f>
        <v>#VALUE!</v>
      </c>
      <c r="K19" s="9" t="e">
        <f>_xlfn.SUMIFS('[1]ГЗГУ'!$F$6:$F$153,'[1]ГЗГУ'!$B$6:$B$153,$C19,'[1]ГЗГУ'!$G$6:$G$153,I$2)</f>
        <v>#VALUE!</v>
      </c>
      <c r="L19" s="2" t="e">
        <f>_xlfn.SUMIFS('[1]ГЗГУ'!$C$6:$C$153,'[1]ГЗГУ'!$B$6:$B$153,$C19,'[1]ГЗГУ'!$G$6:$G$153,L$2)</f>
        <v>#VALUE!</v>
      </c>
      <c r="M19" s="3" t="e">
        <f>_xlfn.SUMIFS('[1]ГЗГУ'!$D$6:$D$153,'[1]ГЗГУ'!$B$6:$B$153,$C19,'[1]ГЗГУ'!$G$6:$G$153,L$2)</f>
        <v>#VALUE!</v>
      </c>
      <c r="N19" s="9" t="e">
        <f>_xlfn.SUMIFS('[1]ГЗГУ'!$F$6:$F$153,'[1]ГЗГУ'!$B$6:$B$153,$C19,'[1]ГЗГУ'!$G$6:$G$153,L$2)</f>
        <v>#VALUE!</v>
      </c>
      <c r="O19" s="2" t="e">
        <f>_xlfn.SUMIFS('[1]ГЗГУ'!$C$6:$C$153,'[1]ГЗГУ'!$B$6:$B$153,$C19,'[1]ГЗГУ'!$G$6:$G$153,O$2)</f>
        <v>#VALUE!</v>
      </c>
      <c r="P19" s="3" t="e">
        <f>_xlfn.SUMIFS('[1]ГЗГУ'!$D$6:$D$153,'[1]ГЗГУ'!$B$6:$B$153,$C19,'[1]ГЗГУ'!$G$6:$G$153,O$2)</f>
        <v>#VALUE!</v>
      </c>
      <c r="Q19" s="9" t="e">
        <f>_xlfn.SUMIFS('[1]ГЗГУ'!$F$6:$F$153,'[1]ГЗГУ'!$B$6:$B$153,$C19,'[1]ГЗГУ'!$G$6:$G$153,O$2)</f>
        <v>#VALUE!</v>
      </c>
      <c r="R19" s="2" t="e">
        <f>_xlfn.SUMIFS('[1]ГЗГУ'!$C$6:$C$153,'[1]ГЗГУ'!$B$6:$B$153,$C19,'[1]ГЗГУ'!$G$6:$G$153,R$2)</f>
        <v>#VALUE!</v>
      </c>
      <c r="S19" s="3" t="e">
        <f>_xlfn.SUMIFS('[1]ГЗГУ'!$D$6:$D$153,'[1]ГЗГУ'!$B$6:$B$153,$C19,'[1]ГЗГУ'!$G$6:$G$153,R$2)</f>
        <v>#VALUE!</v>
      </c>
      <c r="T19" s="9" t="e">
        <f>_xlfn.SUMIFS('[1]ГЗГУ'!$F$6:$F$153,'[1]ГЗГУ'!$B$6:$B$153,$C19,'[1]ГЗГУ'!$G$6:$G$153,R$2)</f>
        <v>#VALUE!</v>
      </c>
      <c r="U19" s="2" t="e">
        <f>_xlfn.SUMIFS('[1]ГЗГУ'!$C$6:$C$153,'[1]ГЗГУ'!$B$6:$B$153,$C19,'[1]ГЗГУ'!$G$6:$G$153,U$2)</f>
        <v>#VALUE!</v>
      </c>
      <c r="V19" s="3" t="e">
        <f>_xlfn.SUMIFS('[1]ГЗГУ'!$D$6:$D$153,'[1]ГЗГУ'!$B$6:$B$153,$C19,'[1]ГЗГУ'!$G$6:$G$153,U$2)</f>
        <v>#VALUE!</v>
      </c>
      <c r="W19" s="9" t="e">
        <f>_xlfn.SUMIFS('[1]ГЗГУ'!$F$6:$F$153,'[1]ГЗГУ'!$B$6:$B$153,$C19,'[1]ГЗГУ'!$G$6:$G$153,U$2)</f>
        <v>#VALUE!</v>
      </c>
      <c r="X19" s="2" t="e">
        <f>_xlfn.SUMIFS('[1]ГЗГУ'!$C$6:$C$153,'[1]ГЗГУ'!$B$6:$B$153,$C19,'[1]ГЗГУ'!$G$6:$G$153,X$2)</f>
        <v>#VALUE!</v>
      </c>
      <c r="Y19" s="3" t="e">
        <f>_xlfn.SUMIFS('[1]ГЗГУ'!$D$6:$D$153,'[1]ГЗГУ'!$B$6:$B$153,$C19,'[1]ГЗГУ'!$G$6:$G$153,X$2)</f>
        <v>#VALUE!</v>
      </c>
      <c r="Z19" s="9" t="e">
        <f>_xlfn.SUMIFS('[1]ГЗГУ'!$F$6:$F$153,'[1]ГЗГУ'!$B$6:$B$153,$C19,'[1]ГЗГУ'!$G$6:$G$153,X$2)</f>
        <v>#VALUE!</v>
      </c>
      <c r="AA19" s="2" t="e">
        <f>_xlfn.SUMIFS('[1]ГЗГУ'!$C$6:$C$153,'[1]ГЗГУ'!$B$6:$B$153,$C19,'[1]ГЗГУ'!$G$6:$G$153,AA$2)</f>
        <v>#VALUE!</v>
      </c>
      <c r="AB19" s="3" t="e">
        <f>_xlfn.SUMIFS('[1]ГЗГУ'!$D$6:$D$153,'[1]ГЗГУ'!$B$6:$B$153,$C19,'[1]ГЗГУ'!$G$6:$G$153,AA$2)</f>
        <v>#VALUE!</v>
      </c>
      <c r="AC19" s="9" t="e">
        <f>_xlfn.SUMIFS('[1]ГЗГУ'!$F$6:$F$153,'[1]ГЗГУ'!$B$6:$B$153,$C19,'[1]ГЗГУ'!$G$6:$G$153,AA$2)</f>
        <v>#VALUE!</v>
      </c>
    </row>
    <row r="20" spans="1:29" ht="25.5" hidden="1">
      <c r="A20" s="7">
        <v>21</v>
      </c>
      <c r="B20" s="8" t="s">
        <v>38</v>
      </c>
      <c r="C20" s="40" t="s">
        <v>39</v>
      </c>
      <c r="D20" s="21" t="e">
        <f>F20+#REF!+H20</f>
        <v>#REF!</v>
      </c>
      <c r="E20" s="54"/>
      <c r="F20" s="3"/>
      <c r="G20" s="58"/>
      <c r="H20" s="9"/>
      <c r="I20" s="2" t="e">
        <f>_xlfn.SUMIFS('[1]ГЗГУ'!$C$6:$C$153,'[1]ГЗГУ'!$B$6:$B$153,$C20,'[1]ГЗГУ'!$G$6:$G$153,I$2)</f>
        <v>#VALUE!</v>
      </c>
      <c r="J20" s="3" t="e">
        <f>_xlfn.SUMIFS('[1]ГЗГУ'!$D$6:$D$153,'[1]ГЗГУ'!$B$6:$B$153,$C20,'[1]ГЗГУ'!$G$6:$G$153,I$2)</f>
        <v>#VALUE!</v>
      </c>
      <c r="K20" s="9" t="e">
        <f>_xlfn.SUMIFS('[1]ГЗГУ'!$F$6:$F$153,'[1]ГЗГУ'!$B$6:$B$153,$C20,'[1]ГЗГУ'!$G$6:$G$153,I$2)</f>
        <v>#VALUE!</v>
      </c>
      <c r="L20" s="2" t="e">
        <f>_xlfn.SUMIFS('[1]ГЗГУ'!$C$6:$C$153,'[1]ГЗГУ'!$B$6:$B$153,$C20,'[1]ГЗГУ'!$G$6:$G$153,L$2)</f>
        <v>#VALUE!</v>
      </c>
      <c r="M20" s="3" t="e">
        <f>_xlfn.SUMIFS('[1]ГЗГУ'!$D$6:$D$153,'[1]ГЗГУ'!$B$6:$B$153,$C20,'[1]ГЗГУ'!$G$6:$G$153,L$2)</f>
        <v>#VALUE!</v>
      </c>
      <c r="N20" s="9" t="e">
        <f>_xlfn.SUMIFS('[1]ГЗГУ'!$F$6:$F$153,'[1]ГЗГУ'!$B$6:$B$153,$C20,'[1]ГЗГУ'!$G$6:$G$153,L$2)</f>
        <v>#VALUE!</v>
      </c>
      <c r="O20" s="2" t="e">
        <f>_xlfn.SUMIFS('[1]ГЗГУ'!$C$6:$C$153,'[1]ГЗГУ'!$B$6:$B$153,$C20,'[1]ГЗГУ'!$G$6:$G$153,O$2)</f>
        <v>#VALUE!</v>
      </c>
      <c r="P20" s="3" t="e">
        <f>_xlfn.SUMIFS('[1]ГЗГУ'!$D$6:$D$153,'[1]ГЗГУ'!$B$6:$B$153,$C20,'[1]ГЗГУ'!$G$6:$G$153,O$2)</f>
        <v>#VALUE!</v>
      </c>
      <c r="Q20" s="9" t="e">
        <f>_xlfn.SUMIFS('[1]ГЗГУ'!$F$6:$F$153,'[1]ГЗГУ'!$B$6:$B$153,$C20,'[1]ГЗГУ'!$G$6:$G$153,O$2)</f>
        <v>#VALUE!</v>
      </c>
      <c r="R20" s="2" t="e">
        <f>_xlfn.SUMIFS('[1]ГЗГУ'!$C$6:$C$153,'[1]ГЗГУ'!$B$6:$B$153,$C20,'[1]ГЗГУ'!$G$6:$G$153,R$2)</f>
        <v>#VALUE!</v>
      </c>
      <c r="S20" s="3" t="e">
        <f>_xlfn.SUMIFS('[1]ГЗГУ'!$D$6:$D$153,'[1]ГЗГУ'!$B$6:$B$153,$C20,'[1]ГЗГУ'!$G$6:$G$153,R$2)</f>
        <v>#VALUE!</v>
      </c>
      <c r="T20" s="9" t="e">
        <f>_xlfn.SUMIFS('[1]ГЗГУ'!$F$6:$F$153,'[1]ГЗГУ'!$B$6:$B$153,$C20,'[1]ГЗГУ'!$G$6:$G$153,R$2)</f>
        <v>#VALUE!</v>
      </c>
      <c r="U20" s="2" t="e">
        <f>_xlfn.SUMIFS('[1]ГЗГУ'!$C$6:$C$153,'[1]ГЗГУ'!$B$6:$B$153,$C20,'[1]ГЗГУ'!$G$6:$G$153,U$2)</f>
        <v>#VALUE!</v>
      </c>
      <c r="V20" s="3" t="e">
        <f>_xlfn.SUMIFS('[1]ГЗГУ'!$D$6:$D$153,'[1]ГЗГУ'!$B$6:$B$153,$C20,'[1]ГЗГУ'!$G$6:$G$153,U$2)</f>
        <v>#VALUE!</v>
      </c>
      <c r="W20" s="9" t="e">
        <f>_xlfn.SUMIFS('[1]ГЗГУ'!$F$6:$F$153,'[1]ГЗГУ'!$B$6:$B$153,$C20,'[1]ГЗГУ'!$G$6:$G$153,U$2)</f>
        <v>#VALUE!</v>
      </c>
      <c r="X20" s="2" t="e">
        <f>_xlfn.SUMIFS('[1]ГЗГУ'!$C$6:$C$153,'[1]ГЗГУ'!$B$6:$B$153,$C20,'[1]ГЗГУ'!$G$6:$G$153,X$2)</f>
        <v>#VALUE!</v>
      </c>
      <c r="Y20" s="3" t="e">
        <f>_xlfn.SUMIFS('[1]ГЗГУ'!$D$6:$D$153,'[1]ГЗГУ'!$B$6:$B$153,$C20,'[1]ГЗГУ'!$G$6:$G$153,X$2)</f>
        <v>#VALUE!</v>
      </c>
      <c r="Z20" s="9" t="e">
        <f>_xlfn.SUMIFS('[1]ГЗГУ'!$F$6:$F$153,'[1]ГЗГУ'!$B$6:$B$153,$C20,'[1]ГЗГУ'!$G$6:$G$153,X$2)</f>
        <v>#VALUE!</v>
      </c>
      <c r="AA20" s="2" t="e">
        <f>_xlfn.SUMIFS('[1]ГЗГУ'!$C$6:$C$153,'[1]ГЗГУ'!$B$6:$B$153,$C20,'[1]ГЗГУ'!$G$6:$G$153,AA$2)</f>
        <v>#VALUE!</v>
      </c>
      <c r="AB20" s="3" t="e">
        <f>_xlfn.SUMIFS('[1]ГЗГУ'!$D$6:$D$153,'[1]ГЗГУ'!$B$6:$B$153,$C20,'[1]ГЗГУ'!$G$6:$G$153,AA$2)</f>
        <v>#VALUE!</v>
      </c>
      <c r="AC20" s="9" t="e">
        <f>_xlfn.SUMIFS('[1]ГЗГУ'!$F$6:$F$153,'[1]ГЗГУ'!$B$6:$B$153,$C20,'[1]ГЗГУ'!$G$6:$G$153,AA$2)</f>
        <v>#VALUE!</v>
      </c>
    </row>
    <row r="21" spans="1:29" ht="12.75" hidden="1">
      <c r="A21" s="7">
        <v>22</v>
      </c>
      <c r="B21" s="8" t="s">
        <v>13</v>
      </c>
      <c r="C21" s="40" t="s">
        <v>40</v>
      </c>
      <c r="D21" s="21" t="e">
        <f>F21+#REF!+H21</f>
        <v>#REF!</v>
      </c>
      <c r="E21" s="54"/>
      <c r="F21" s="3"/>
      <c r="G21" s="58"/>
      <c r="H21" s="9"/>
      <c r="I21" s="2" t="e">
        <f>_xlfn.SUMIFS('[1]ГЗГУ'!$C$6:$C$153,'[1]ГЗГУ'!$B$6:$B$153,$C21,'[1]ГЗГУ'!$G$6:$G$153,I$2)</f>
        <v>#VALUE!</v>
      </c>
      <c r="J21" s="3" t="e">
        <f>_xlfn.SUMIFS('[1]ГЗГУ'!$D$6:$D$153,'[1]ГЗГУ'!$B$6:$B$153,$C21,'[1]ГЗГУ'!$G$6:$G$153,I$2)</f>
        <v>#VALUE!</v>
      </c>
      <c r="K21" s="9" t="e">
        <f>_xlfn.SUMIFS('[1]ГЗГУ'!$F$6:$F$153,'[1]ГЗГУ'!$B$6:$B$153,$C21,'[1]ГЗГУ'!$G$6:$G$153,I$2)</f>
        <v>#VALUE!</v>
      </c>
      <c r="L21" s="2" t="e">
        <f>_xlfn.SUMIFS('[1]ГЗГУ'!$C$6:$C$153,'[1]ГЗГУ'!$B$6:$B$153,$C21,'[1]ГЗГУ'!$G$6:$G$153,L$2)</f>
        <v>#VALUE!</v>
      </c>
      <c r="M21" s="3" t="e">
        <f>_xlfn.SUMIFS('[1]ГЗГУ'!$D$6:$D$153,'[1]ГЗГУ'!$B$6:$B$153,$C21,'[1]ГЗГУ'!$G$6:$G$153,L$2)</f>
        <v>#VALUE!</v>
      </c>
      <c r="N21" s="9" t="e">
        <f>_xlfn.SUMIFS('[1]ГЗГУ'!$F$6:$F$153,'[1]ГЗГУ'!$B$6:$B$153,$C21,'[1]ГЗГУ'!$G$6:$G$153,L$2)</f>
        <v>#VALUE!</v>
      </c>
      <c r="O21" s="2" t="e">
        <f>_xlfn.SUMIFS('[1]ГЗГУ'!$C$6:$C$153,'[1]ГЗГУ'!$B$6:$B$153,$C21,'[1]ГЗГУ'!$G$6:$G$153,O$2)</f>
        <v>#VALUE!</v>
      </c>
      <c r="P21" s="3" t="e">
        <f>_xlfn.SUMIFS('[1]ГЗГУ'!$D$6:$D$153,'[1]ГЗГУ'!$B$6:$B$153,$C21,'[1]ГЗГУ'!$G$6:$G$153,O$2)</f>
        <v>#VALUE!</v>
      </c>
      <c r="Q21" s="9" t="e">
        <f>_xlfn.SUMIFS('[1]ГЗГУ'!$F$6:$F$153,'[1]ГЗГУ'!$B$6:$B$153,$C21,'[1]ГЗГУ'!$G$6:$G$153,O$2)</f>
        <v>#VALUE!</v>
      </c>
      <c r="R21" s="2" t="e">
        <f>_xlfn.SUMIFS('[1]ГЗГУ'!$C$6:$C$153,'[1]ГЗГУ'!$B$6:$B$153,$C21,'[1]ГЗГУ'!$G$6:$G$153,R$2)</f>
        <v>#VALUE!</v>
      </c>
      <c r="S21" s="3" t="e">
        <f>_xlfn.SUMIFS('[1]ГЗГУ'!$D$6:$D$153,'[1]ГЗГУ'!$B$6:$B$153,$C21,'[1]ГЗГУ'!$G$6:$G$153,R$2)</f>
        <v>#VALUE!</v>
      </c>
      <c r="T21" s="9" t="e">
        <f>_xlfn.SUMIFS('[1]ГЗГУ'!$F$6:$F$153,'[1]ГЗГУ'!$B$6:$B$153,$C21,'[1]ГЗГУ'!$G$6:$G$153,R$2)</f>
        <v>#VALUE!</v>
      </c>
      <c r="U21" s="2" t="e">
        <f>_xlfn.SUMIFS('[1]ГЗГУ'!$C$6:$C$153,'[1]ГЗГУ'!$B$6:$B$153,$C21,'[1]ГЗГУ'!$G$6:$G$153,U$2)</f>
        <v>#VALUE!</v>
      </c>
      <c r="V21" s="3" t="e">
        <f>_xlfn.SUMIFS('[1]ГЗГУ'!$D$6:$D$153,'[1]ГЗГУ'!$B$6:$B$153,$C21,'[1]ГЗГУ'!$G$6:$G$153,U$2)</f>
        <v>#VALUE!</v>
      </c>
      <c r="W21" s="9" t="e">
        <f>_xlfn.SUMIFS('[1]ГЗГУ'!$F$6:$F$153,'[1]ГЗГУ'!$B$6:$B$153,$C21,'[1]ГЗГУ'!$G$6:$G$153,U$2)</f>
        <v>#VALUE!</v>
      </c>
      <c r="X21" s="2" t="e">
        <f>_xlfn.SUMIFS('[1]ГЗГУ'!$C$6:$C$153,'[1]ГЗГУ'!$B$6:$B$153,$C21,'[1]ГЗГУ'!$G$6:$G$153,X$2)</f>
        <v>#VALUE!</v>
      </c>
      <c r="Y21" s="3" t="e">
        <f>_xlfn.SUMIFS('[1]ГЗГУ'!$D$6:$D$153,'[1]ГЗГУ'!$B$6:$B$153,$C21,'[1]ГЗГУ'!$G$6:$G$153,X$2)</f>
        <v>#VALUE!</v>
      </c>
      <c r="Z21" s="9" t="e">
        <f>_xlfn.SUMIFS('[1]ГЗГУ'!$F$6:$F$153,'[1]ГЗГУ'!$B$6:$B$153,$C21,'[1]ГЗГУ'!$G$6:$G$153,X$2)</f>
        <v>#VALUE!</v>
      </c>
      <c r="AA21" s="2" t="e">
        <f>_xlfn.SUMIFS('[1]ГЗГУ'!$C$6:$C$153,'[1]ГЗГУ'!$B$6:$B$153,$C21,'[1]ГЗГУ'!$G$6:$G$153,AA$2)</f>
        <v>#VALUE!</v>
      </c>
      <c r="AB21" s="3" t="e">
        <f>_xlfn.SUMIFS('[1]ГЗГУ'!$D$6:$D$153,'[1]ГЗГУ'!$B$6:$B$153,$C21,'[1]ГЗГУ'!$G$6:$G$153,AA$2)</f>
        <v>#VALUE!</v>
      </c>
      <c r="AC21" s="9" t="e">
        <f>_xlfn.SUMIFS('[1]ГЗГУ'!$F$6:$F$153,'[1]ГЗГУ'!$B$6:$B$153,$C21,'[1]ГЗГУ'!$G$6:$G$153,AA$2)</f>
        <v>#VALUE!</v>
      </c>
    </row>
    <row r="22" spans="1:29" ht="27.75" customHeight="1" hidden="1">
      <c r="A22" s="7">
        <v>23</v>
      </c>
      <c r="B22" s="8" t="s">
        <v>14</v>
      </c>
      <c r="C22" s="39" t="s">
        <v>41</v>
      </c>
      <c r="D22" s="21" t="e">
        <f>F22+#REF!+H22</f>
        <v>#REF!</v>
      </c>
      <c r="E22" s="54"/>
      <c r="F22" s="3"/>
      <c r="G22" s="58"/>
      <c r="H22" s="9"/>
      <c r="I22" s="2" t="e">
        <f>_xlfn.SUMIFS('[1]ГЗГУ'!$C$6:$C$153,'[1]ГЗГУ'!$B$6:$B$153,$C22,'[1]ГЗГУ'!$G$6:$G$153,I$2)</f>
        <v>#VALUE!</v>
      </c>
      <c r="J22" s="3" t="e">
        <f>_xlfn.SUMIFS('[1]ГЗГУ'!$D$6:$D$153,'[1]ГЗГУ'!$B$6:$B$153,$C22,'[1]ГЗГУ'!$G$6:$G$153,I$2)</f>
        <v>#VALUE!</v>
      </c>
      <c r="K22" s="9" t="e">
        <f>_xlfn.SUMIFS('[1]ГЗГУ'!$F$6:$F$153,'[1]ГЗГУ'!$B$6:$B$153,$C22,'[1]ГЗГУ'!$G$6:$G$153,I$2)</f>
        <v>#VALUE!</v>
      </c>
      <c r="L22" s="2" t="e">
        <f>_xlfn.SUMIFS('[1]ГЗГУ'!$C$6:$C$153,'[1]ГЗГУ'!$B$6:$B$153,$C22,'[1]ГЗГУ'!$G$6:$G$153,L$2)</f>
        <v>#VALUE!</v>
      </c>
      <c r="M22" s="3" t="e">
        <f>_xlfn.SUMIFS('[1]ГЗГУ'!$D$6:$D$153,'[1]ГЗГУ'!$B$6:$B$153,$C22,'[1]ГЗГУ'!$G$6:$G$153,L$2)</f>
        <v>#VALUE!</v>
      </c>
      <c r="N22" s="9" t="e">
        <f>_xlfn.SUMIFS('[1]ГЗГУ'!$F$6:$F$153,'[1]ГЗГУ'!$B$6:$B$153,$C22,'[1]ГЗГУ'!$G$6:$G$153,L$2)</f>
        <v>#VALUE!</v>
      </c>
      <c r="O22" s="2" t="e">
        <f>_xlfn.SUMIFS('[1]ГЗГУ'!$C$6:$C$153,'[1]ГЗГУ'!$B$6:$B$153,$C22,'[1]ГЗГУ'!$G$6:$G$153,O$2)</f>
        <v>#VALUE!</v>
      </c>
      <c r="P22" s="3" t="e">
        <f>_xlfn.SUMIFS('[1]ГЗГУ'!$D$6:$D$153,'[1]ГЗГУ'!$B$6:$B$153,$C22,'[1]ГЗГУ'!$G$6:$G$153,O$2)</f>
        <v>#VALUE!</v>
      </c>
      <c r="Q22" s="9" t="e">
        <f>_xlfn.SUMIFS('[1]ГЗГУ'!$F$6:$F$153,'[1]ГЗГУ'!$B$6:$B$153,$C22,'[1]ГЗГУ'!$G$6:$G$153,O$2)</f>
        <v>#VALUE!</v>
      </c>
      <c r="R22" s="2" t="e">
        <f>_xlfn.SUMIFS('[1]ГЗГУ'!$C$6:$C$153,'[1]ГЗГУ'!$B$6:$B$153,$C22,'[1]ГЗГУ'!$G$6:$G$153,R$2)</f>
        <v>#VALUE!</v>
      </c>
      <c r="S22" s="3" t="e">
        <f>_xlfn.SUMIFS('[1]ГЗГУ'!$D$6:$D$153,'[1]ГЗГУ'!$B$6:$B$153,$C22,'[1]ГЗГУ'!$G$6:$G$153,R$2)</f>
        <v>#VALUE!</v>
      </c>
      <c r="T22" s="9" t="e">
        <f>_xlfn.SUMIFS('[1]ГЗГУ'!$F$6:$F$153,'[1]ГЗГУ'!$B$6:$B$153,$C22,'[1]ГЗГУ'!$G$6:$G$153,R$2)</f>
        <v>#VALUE!</v>
      </c>
      <c r="U22" s="2" t="e">
        <f>_xlfn.SUMIFS('[1]ГЗГУ'!$C$6:$C$153,'[1]ГЗГУ'!$B$6:$B$153,$C22,'[1]ГЗГУ'!$G$6:$G$153,U$2)</f>
        <v>#VALUE!</v>
      </c>
      <c r="V22" s="3" t="e">
        <f>_xlfn.SUMIFS('[1]ГЗГУ'!$D$6:$D$153,'[1]ГЗГУ'!$B$6:$B$153,$C22,'[1]ГЗГУ'!$G$6:$G$153,U$2)</f>
        <v>#VALUE!</v>
      </c>
      <c r="W22" s="9" t="e">
        <f>_xlfn.SUMIFS('[1]ГЗГУ'!$F$6:$F$153,'[1]ГЗГУ'!$B$6:$B$153,$C22,'[1]ГЗГУ'!$G$6:$G$153,U$2)</f>
        <v>#VALUE!</v>
      </c>
      <c r="X22" s="2" t="e">
        <f>_xlfn.SUMIFS('[1]ГЗГУ'!$C$6:$C$153,'[1]ГЗГУ'!$B$6:$B$153,$C22,'[1]ГЗГУ'!$G$6:$G$153,X$2)</f>
        <v>#VALUE!</v>
      </c>
      <c r="Y22" s="3" t="e">
        <f>_xlfn.SUMIFS('[1]ГЗГУ'!$D$6:$D$153,'[1]ГЗГУ'!$B$6:$B$153,$C22,'[1]ГЗГУ'!$G$6:$G$153,X$2)</f>
        <v>#VALUE!</v>
      </c>
      <c r="Z22" s="9" t="e">
        <f>_xlfn.SUMIFS('[1]ГЗГУ'!$F$6:$F$153,'[1]ГЗГУ'!$B$6:$B$153,$C22,'[1]ГЗГУ'!$G$6:$G$153,X$2)</f>
        <v>#VALUE!</v>
      </c>
      <c r="AA22" s="2" t="e">
        <f>_xlfn.SUMIFS('[1]ГЗГУ'!$C$6:$C$153,'[1]ГЗГУ'!$B$6:$B$153,$C22,'[1]ГЗГУ'!$G$6:$G$153,AA$2)</f>
        <v>#VALUE!</v>
      </c>
      <c r="AB22" s="3" t="e">
        <f>_xlfn.SUMIFS('[1]ГЗГУ'!$D$6:$D$153,'[1]ГЗГУ'!$B$6:$B$153,$C22,'[1]ГЗГУ'!$G$6:$G$153,AA$2)</f>
        <v>#VALUE!</v>
      </c>
      <c r="AC22" s="9" t="e">
        <f>_xlfn.SUMIFS('[1]ГЗГУ'!$F$6:$F$153,'[1]ГЗГУ'!$B$6:$B$153,$C22,'[1]ГЗГУ'!$G$6:$G$153,AA$2)</f>
        <v>#VALUE!</v>
      </c>
    </row>
    <row r="23" spans="1:29" ht="12.75" hidden="1">
      <c r="A23" s="7">
        <v>24</v>
      </c>
      <c r="B23" s="8" t="s">
        <v>42</v>
      </c>
      <c r="C23" s="39" t="s">
        <v>43</v>
      </c>
      <c r="D23" s="21" t="e">
        <f>F23+#REF!+H23</f>
        <v>#REF!</v>
      </c>
      <c r="E23" s="54"/>
      <c r="F23" s="3"/>
      <c r="G23" s="58"/>
      <c r="H23" s="9"/>
      <c r="I23" s="2" t="e">
        <f>_xlfn.SUMIFS('[1]ГЗГУ'!$C$6:$C$153,'[1]ГЗГУ'!$B$6:$B$153,$C23,'[1]ГЗГУ'!$G$6:$G$153,I$2)</f>
        <v>#VALUE!</v>
      </c>
      <c r="J23" s="3" t="e">
        <f>_xlfn.SUMIFS('[1]ГЗГУ'!$D$6:$D$153,'[1]ГЗГУ'!$B$6:$B$153,$C23,'[1]ГЗГУ'!$G$6:$G$153,I$2)</f>
        <v>#VALUE!</v>
      </c>
      <c r="K23" s="9" t="e">
        <f>_xlfn.SUMIFS('[1]ГЗГУ'!$F$6:$F$153,'[1]ГЗГУ'!$B$6:$B$153,$C23,'[1]ГЗГУ'!$G$6:$G$153,I$2)</f>
        <v>#VALUE!</v>
      </c>
      <c r="L23" s="2" t="e">
        <f>_xlfn.SUMIFS('[1]ГЗГУ'!$C$6:$C$153,'[1]ГЗГУ'!$B$6:$B$153,$C23,'[1]ГЗГУ'!$G$6:$G$153,L$2)</f>
        <v>#VALUE!</v>
      </c>
      <c r="M23" s="3" t="e">
        <f>_xlfn.SUMIFS('[1]ГЗГУ'!$D$6:$D$153,'[1]ГЗГУ'!$B$6:$B$153,$C23,'[1]ГЗГУ'!$G$6:$G$153,L$2)</f>
        <v>#VALUE!</v>
      </c>
      <c r="N23" s="9" t="e">
        <f>_xlfn.SUMIFS('[1]ГЗГУ'!$F$6:$F$153,'[1]ГЗГУ'!$B$6:$B$153,$C23,'[1]ГЗГУ'!$G$6:$G$153,L$2)</f>
        <v>#VALUE!</v>
      </c>
      <c r="O23" s="2" t="e">
        <f>_xlfn.SUMIFS('[1]ГЗГУ'!$C$6:$C$153,'[1]ГЗГУ'!$B$6:$B$153,$C23,'[1]ГЗГУ'!$G$6:$G$153,O$2)</f>
        <v>#VALUE!</v>
      </c>
      <c r="P23" s="3" t="e">
        <f>_xlfn.SUMIFS('[1]ГЗГУ'!$D$6:$D$153,'[1]ГЗГУ'!$B$6:$B$153,$C23,'[1]ГЗГУ'!$G$6:$G$153,O$2)</f>
        <v>#VALUE!</v>
      </c>
      <c r="Q23" s="9" t="e">
        <f>_xlfn.SUMIFS('[1]ГЗГУ'!$F$6:$F$153,'[1]ГЗГУ'!$B$6:$B$153,$C23,'[1]ГЗГУ'!$G$6:$G$153,O$2)</f>
        <v>#VALUE!</v>
      </c>
      <c r="R23" s="2" t="e">
        <f>_xlfn.SUMIFS('[1]ГЗГУ'!$C$6:$C$153,'[1]ГЗГУ'!$B$6:$B$153,$C23,'[1]ГЗГУ'!$G$6:$G$153,R$2)</f>
        <v>#VALUE!</v>
      </c>
      <c r="S23" s="3" t="e">
        <f>_xlfn.SUMIFS('[1]ГЗГУ'!$D$6:$D$153,'[1]ГЗГУ'!$B$6:$B$153,$C23,'[1]ГЗГУ'!$G$6:$G$153,R$2)</f>
        <v>#VALUE!</v>
      </c>
      <c r="T23" s="9" t="e">
        <f>_xlfn.SUMIFS('[1]ГЗГУ'!$F$6:$F$153,'[1]ГЗГУ'!$B$6:$B$153,$C23,'[1]ГЗГУ'!$G$6:$G$153,R$2)</f>
        <v>#VALUE!</v>
      </c>
      <c r="U23" s="2" t="e">
        <f>_xlfn.SUMIFS('[1]ГЗГУ'!$C$6:$C$153,'[1]ГЗГУ'!$B$6:$B$153,$C23,'[1]ГЗГУ'!$G$6:$G$153,U$2)</f>
        <v>#VALUE!</v>
      </c>
      <c r="V23" s="3" t="e">
        <f>_xlfn.SUMIFS('[1]ГЗГУ'!$D$6:$D$153,'[1]ГЗГУ'!$B$6:$B$153,$C23,'[1]ГЗГУ'!$G$6:$G$153,U$2)</f>
        <v>#VALUE!</v>
      </c>
      <c r="W23" s="9" t="e">
        <f>_xlfn.SUMIFS('[1]ГЗГУ'!$F$6:$F$153,'[1]ГЗГУ'!$B$6:$B$153,$C23,'[1]ГЗГУ'!$G$6:$G$153,U$2)</f>
        <v>#VALUE!</v>
      </c>
      <c r="X23" s="2" t="e">
        <f>_xlfn.SUMIFS('[1]ГЗГУ'!$C$6:$C$153,'[1]ГЗГУ'!$B$6:$B$153,$C23,'[1]ГЗГУ'!$G$6:$G$153,X$2)</f>
        <v>#VALUE!</v>
      </c>
      <c r="Y23" s="3" t="e">
        <f>_xlfn.SUMIFS('[1]ГЗГУ'!$D$6:$D$153,'[1]ГЗГУ'!$B$6:$B$153,$C23,'[1]ГЗГУ'!$G$6:$G$153,X$2)</f>
        <v>#VALUE!</v>
      </c>
      <c r="Z23" s="9" t="e">
        <f>_xlfn.SUMIFS('[1]ГЗГУ'!$F$6:$F$153,'[1]ГЗГУ'!$B$6:$B$153,$C23,'[1]ГЗГУ'!$G$6:$G$153,X$2)</f>
        <v>#VALUE!</v>
      </c>
      <c r="AA23" s="2" t="e">
        <f>_xlfn.SUMIFS('[1]ГЗГУ'!$C$6:$C$153,'[1]ГЗГУ'!$B$6:$B$153,$C23,'[1]ГЗГУ'!$G$6:$G$153,AA$2)</f>
        <v>#VALUE!</v>
      </c>
      <c r="AB23" s="3" t="e">
        <f>_xlfn.SUMIFS('[1]ГЗГУ'!$D$6:$D$153,'[1]ГЗГУ'!$B$6:$B$153,$C23,'[1]ГЗГУ'!$G$6:$G$153,AA$2)</f>
        <v>#VALUE!</v>
      </c>
      <c r="AC23" s="9" t="e">
        <f>_xlfn.SUMIFS('[1]ГЗГУ'!$F$6:$F$153,'[1]ГЗГУ'!$B$6:$B$153,$C23,'[1]ГЗГУ'!$G$6:$G$153,AA$2)</f>
        <v>#VALUE!</v>
      </c>
    </row>
    <row r="24" spans="1:29" ht="25.5" hidden="1">
      <c r="A24" s="7">
        <v>25</v>
      </c>
      <c r="B24" s="8" t="s">
        <v>44</v>
      </c>
      <c r="C24" s="39" t="s">
        <v>45</v>
      </c>
      <c r="D24" s="21" t="e">
        <f>F24+#REF!+H24</f>
        <v>#REF!</v>
      </c>
      <c r="E24" s="54"/>
      <c r="F24" s="3"/>
      <c r="G24" s="58"/>
      <c r="H24" s="9"/>
      <c r="I24" s="2" t="e">
        <f>_xlfn.SUMIFS('[1]ГЗГУ'!$C$6:$C$153,'[1]ГЗГУ'!$B$6:$B$153,$C24,'[1]ГЗГУ'!$G$6:$G$153,I$2)</f>
        <v>#VALUE!</v>
      </c>
      <c r="J24" s="3" t="e">
        <f>_xlfn.SUMIFS('[1]ГЗГУ'!$D$6:$D$153,'[1]ГЗГУ'!$B$6:$B$153,$C24,'[1]ГЗГУ'!$G$6:$G$153,I$2)</f>
        <v>#VALUE!</v>
      </c>
      <c r="K24" s="9" t="e">
        <f>_xlfn.SUMIFS('[1]ГЗГУ'!$F$6:$F$153,'[1]ГЗГУ'!$B$6:$B$153,$C24,'[1]ГЗГУ'!$G$6:$G$153,I$2)</f>
        <v>#VALUE!</v>
      </c>
      <c r="L24" s="2" t="e">
        <f>_xlfn.SUMIFS('[1]ГЗГУ'!$C$6:$C$153,'[1]ГЗГУ'!$B$6:$B$153,$C24,'[1]ГЗГУ'!$G$6:$G$153,L$2)</f>
        <v>#VALUE!</v>
      </c>
      <c r="M24" s="3" t="e">
        <f>_xlfn.SUMIFS('[1]ГЗГУ'!$D$6:$D$153,'[1]ГЗГУ'!$B$6:$B$153,$C24,'[1]ГЗГУ'!$G$6:$G$153,L$2)</f>
        <v>#VALUE!</v>
      </c>
      <c r="N24" s="9" t="e">
        <f>_xlfn.SUMIFS('[1]ГЗГУ'!$F$6:$F$153,'[1]ГЗГУ'!$B$6:$B$153,$C24,'[1]ГЗГУ'!$G$6:$G$153,L$2)</f>
        <v>#VALUE!</v>
      </c>
      <c r="O24" s="2" t="e">
        <f>_xlfn.SUMIFS('[1]ГЗГУ'!$C$6:$C$153,'[1]ГЗГУ'!$B$6:$B$153,$C24,'[1]ГЗГУ'!$G$6:$G$153,O$2)</f>
        <v>#VALUE!</v>
      </c>
      <c r="P24" s="3" t="e">
        <f>_xlfn.SUMIFS('[1]ГЗГУ'!$D$6:$D$153,'[1]ГЗГУ'!$B$6:$B$153,$C24,'[1]ГЗГУ'!$G$6:$G$153,O$2)</f>
        <v>#VALUE!</v>
      </c>
      <c r="Q24" s="9" t="e">
        <f>_xlfn.SUMIFS('[1]ГЗГУ'!$F$6:$F$153,'[1]ГЗГУ'!$B$6:$B$153,$C24,'[1]ГЗГУ'!$G$6:$G$153,O$2)</f>
        <v>#VALUE!</v>
      </c>
      <c r="R24" s="2" t="e">
        <f>_xlfn.SUMIFS('[1]ГЗГУ'!$C$6:$C$153,'[1]ГЗГУ'!$B$6:$B$153,$C24,'[1]ГЗГУ'!$G$6:$G$153,R$2)</f>
        <v>#VALUE!</v>
      </c>
      <c r="S24" s="3" t="e">
        <f>_xlfn.SUMIFS('[1]ГЗГУ'!$D$6:$D$153,'[1]ГЗГУ'!$B$6:$B$153,$C24,'[1]ГЗГУ'!$G$6:$G$153,R$2)</f>
        <v>#VALUE!</v>
      </c>
      <c r="T24" s="9" t="e">
        <f>_xlfn.SUMIFS('[1]ГЗГУ'!$F$6:$F$153,'[1]ГЗГУ'!$B$6:$B$153,$C24,'[1]ГЗГУ'!$G$6:$G$153,R$2)</f>
        <v>#VALUE!</v>
      </c>
      <c r="U24" s="2" t="e">
        <f>_xlfn.SUMIFS('[1]ГЗГУ'!$C$6:$C$153,'[1]ГЗГУ'!$B$6:$B$153,$C24,'[1]ГЗГУ'!$G$6:$G$153,U$2)</f>
        <v>#VALUE!</v>
      </c>
      <c r="V24" s="3" t="e">
        <f>_xlfn.SUMIFS('[1]ГЗГУ'!$D$6:$D$153,'[1]ГЗГУ'!$B$6:$B$153,$C24,'[1]ГЗГУ'!$G$6:$G$153,U$2)</f>
        <v>#VALUE!</v>
      </c>
      <c r="W24" s="9" t="e">
        <f>_xlfn.SUMIFS('[1]ГЗГУ'!$F$6:$F$153,'[1]ГЗГУ'!$B$6:$B$153,$C24,'[1]ГЗГУ'!$G$6:$G$153,U$2)</f>
        <v>#VALUE!</v>
      </c>
      <c r="X24" s="2" t="e">
        <f>_xlfn.SUMIFS('[1]ГЗГУ'!$C$6:$C$153,'[1]ГЗГУ'!$B$6:$B$153,$C24,'[1]ГЗГУ'!$G$6:$G$153,X$2)</f>
        <v>#VALUE!</v>
      </c>
      <c r="Y24" s="3" t="e">
        <f>_xlfn.SUMIFS('[1]ГЗГУ'!$D$6:$D$153,'[1]ГЗГУ'!$B$6:$B$153,$C24,'[1]ГЗГУ'!$G$6:$G$153,X$2)</f>
        <v>#VALUE!</v>
      </c>
      <c r="Z24" s="9" t="e">
        <f>_xlfn.SUMIFS('[1]ГЗГУ'!$F$6:$F$153,'[1]ГЗГУ'!$B$6:$B$153,$C24,'[1]ГЗГУ'!$G$6:$G$153,X$2)</f>
        <v>#VALUE!</v>
      </c>
      <c r="AA24" s="2" t="e">
        <f>_xlfn.SUMIFS('[1]ГЗГУ'!$C$6:$C$153,'[1]ГЗГУ'!$B$6:$B$153,$C24,'[1]ГЗГУ'!$G$6:$G$153,AA$2)</f>
        <v>#VALUE!</v>
      </c>
      <c r="AB24" s="3" t="e">
        <f>_xlfn.SUMIFS('[1]ГЗГУ'!$D$6:$D$153,'[1]ГЗГУ'!$B$6:$B$153,$C24,'[1]ГЗГУ'!$G$6:$G$153,AA$2)</f>
        <v>#VALUE!</v>
      </c>
      <c r="AC24" s="9" t="e">
        <f>_xlfn.SUMIFS('[1]ГЗГУ'!$F$6:$F$153,'[1]ГЗГУ'!$B$6:$B$153,$C24,'[1]ГЗГУ'!$G$6:$G$153,AA$2)</f>
        <v>#VALUE!</v>
      </c>
    </row>
    <row r="25" spans="1:29" ht="25.5" hidden="1">
      <c r="A25" s="7">
        <v>26</v>
      </c>
      <c r="B25" s="8" t="s">
        <v>46</v>
      </c>
      <c r="C25" s="39" t="s">
        <v>47</v>
      </c>
      <c r="D25" s="21" t="e">
        <f>F25+#REF!+H25</f>
        <v>#REF!</v>
      </c>
      <c r="E25" s="54"/>
      <c r="F25" s="3"/>
      <c r="G25" s="58"/>
      <c r="H25" s="9"/>
      <c r="I25" s="2" t="e">
        <f>_xlfn.SUMIFS('[1]ГЗГУ'!$C$6:$C$153,'[1]ГЗГУ'!$B$6:$B$153,$C25,'[1]ГЗГУ'!$G$6:$G$153,I$2)</f>
        <v>#VALUE!</v>
      </c>
      <c r="J25" s="3" t="e">
        <f>_xlfn.SUMIFS('[1]ГЗГУ'!$D$6:$D$153,'[1]ГЗГУ'!$B$6:$B$153,$C25,'[1]ГЗГУ'!$G$6:$G$153,I$2)</f>
        <v>#VALUE!</v>
      </c>
      <c r="K25" s="9" t="e">
        <f>_xlfn.SUMIFS('[1]ГЗГУ'!$F$6:$F$153,'[1]ГЗГУ'!$B$6:$B$153,$C25,'[1]ГЗГУ'!$G$6:$G$153,I$2)</f>
        <v>#VALUE!</v>
      </c>
      <c r="L25" s="2" t="e">
        <f>_xlfn.SUMIFS('[1]ГЗГУ'!$C$6:$C$153,'[1]ГЗГУ'!$B$6:$B$153,$C25,'[1]ГЗГУ'!$G$6:$G$153,L$2)</f>
        <v>#VALUE!</v>
      </c>
      <c r="M25" s="3" t="e">
        <f>_xlfn.SUMIFS('[1]ГЗГУ'!$D$6:$D$153,'[1]ГЗГУ'!$B$6:$B$153,$C25,'[1]ГЗГУ'!$G$6:$G$153,L$2)</f>
        <v>#VALUE!</v>
      </c>
      <c r="N25" s="9" t="e">
        <f>_xlfn.SUMIFS('[1]ГЗГУ'!$F$6:$F$153,'[1]ГЗГУ'!$B$6:$B$153,$C25,'[1]ГЗГУ'!$G$6:$G$153,L$2)</f>
        <v>#VALUE!</v>
      </c>
      <c r="O25" s="2" t="e">
        <f>_xlfn.SUMIFS('[1]ГЗГУ'!$C$6:$C$153,'[1]ГЗГУ'!$B$6:$B$153,$C25,'[1]ГЗГУ'!$G$6:$G$153,O$2)</f>
        <v>#VALUE!</v>
      </c>
      <c r="P25" s="3" t="e">
        <f>_xlfn.SUMIFS('[1]ГЗГУ'!$D$6:$D$153,'[1]ГЗГУ'!$B$6:$B$153,$C25,'[1]ГЗГУ'!$G$6:$G$153,O$2)</f>
        <v>#VALUE!</v>
      </c>
      <c r="Q25" s="9" t="e">
        <f>_xlfn.SUMIFS('[1]ГЗГУ'!$F$6:$F$153,'[1]ГЗГУ'!$B$6:$B$153,$C25,'[1]ГЗГУ'!$G$6:$G$153,O$2)</f>
        <v>#VALUE!</v>
      </c>
      <c r="R25" s="2" t="e">
        <f>_xlfn.SUMIFS('[1]ГЗГУ'!$C$6:$C$153,'[1]ГЗГУ'!$B$6:$B$153,$C25,'[1]ГЗГУ'!$G$6:$G$153,R$2)</f>
        <v>#VALUE!</v>
      </c>
      <c r="S25" s="3" t="e">
        <f>_xlfn.SUMIFS('[1]ГЗГУ'!$D$6:$D$153,'[1]ГЗГУ'!$B$6:$B$153,$C25,'[1]ГЗГУ'!$G$6:$G$153,R$2)</f>
        <v>#VALUE!</v>
      </c>
      <c r="T25" s="9" t="e">
        <f>_xlfn.SUMIFS('[1]ГЗГУ'!$F$6:$F$153,'[1]ГЗГУ'!$B$6:$B$153,$C25,'[1]ГЗГУ'!$G$6:$G$153,R$2)</f>
        <v>#VALUE!</v>
      </c>
      <c r="U25" s="2" t="e">
        <f>_xlfn.SUMIFS('[1]ГЗГУ'!$C$6:$C$153,'[1]ГЗГУ'!$B$6:$B$153,$C25,'[1]ГЗГУ'!$G$6:$G$153,U$2)</f>
        <v>#VALUE!</v>
      </c>
      <c r="V25" s="3" t="e">
        <f>_xlfn.SUMIFS('[1]ГЗГУ'!$D$6:$D$153,'[1]ГЗГУ'!$B$6:$B$153,$C25,'[1]ГЗГУ'!$G$6:$G$153,U$2)</f>
        <v>#VALUE!</v>
      </c>
      <c r="W25" s="9" t="e">
        <f>_xlfn.SUMIFS('[1]ГЗГУ'!$F$6:$F$153,'[1]ГЗГУ'!$B$6:$B$153,$C25,'[1]ГЗГУ'!$G$6:$G$153,U$2)</f>
        <v>#VALUE!</v>
      </c>
      <c r="X25" s="2" t="e">
        <f>_xlfn.SUMIFS('[1]ГЗГУ'!$C$6:$C$153,'[1]ГЗГУ'!$B$6:$B$153,$C25,'[1]ГЗГУ'!$G$6:$G$153,X$2)</f>
        <v>#VALUE!</v>
      </c>
      <c r="Y25" s="3" t="e">
        <f>_xlfn.SUMIFS('[1]ГЗГУ'!$D$6:$D$153,'[1]ГЗГУ'!$B$6:$B$153,$C25,'[1]ГЗГУ'!$G$6:$G$153,X$2)</f>
        <v>#VALUE!</v>
      </c>
      <c r="Z25" s="9" t="e">
        <f>_xlfn.SUMIFS('[1]ГЗГУ'!$F$6:$F$153,'[1]ГЗГУ'!$B$6:$B$153,$C25,'[1]ГЗГУ'!$G$6:$G$153,X$2)</f>
        <v>#VALUE!</v>
      </c>
      <c r="AA25" s="2" t="e">
        <f>_xlfn.SUMIFS('[1]ГЗГУ'!$C$6:$C$153,'[1]ГЗГУ'!$B$6:$B$153,$C25,'[1]ГЗГУ'!$G$6:$G$153,AA$2)</f>
        <v>#VALUE!</v>
      </c>
      <c r="AB25" s="3" t="e">
        <f>_xlfn.SUMIFS('[1]ГЗГУ'!$D$6:$D$153,'[1]ГЗГУ'!$B$6:$B$153,$C25,'[1]ГЗГУ'!$G$6:$G$153,AA$2)</f>
        <v>#VALUE!</v>
      </c>
      <c r="AC25" s="9" t="e">
        <f>_xlfn.SUMIFS('[1]ГЗГУ'!$F$6:$F$153,'[1]ГЗГУ'!$B$6:$B$153,$C25,'[1]ГЗГУ'!$G$6:$G$153,AA$2)</f>
        <v>#VALUE!</v>
      </c>
    </row>
    <row r="26" spans="1:29" ht="12.75" hidden="1">
      <c r="A26" s="7">
        <v>27</v>
      </c>
      <c r="B26" s="8" t="s">
        <v>48</v>
      </c>
      <c r="C26" s="39" t="s">
        <v>49</v>
      </c>
      <c r="D26" s="21" t="e">
        <f>F26+#REF!+H26</f>
        <v>#REF!</v>
      </c>
      <c r="E26" s="54"/>
      <c r="F26" s="3"/>
      <c r="G26" s="58"/>
      <c r="H26" s="9"/>
      <c r="I26" s="2" t="e">
        <f>_xlfn.SUMIFS('[1]ГЗГУ'!$C$6:$C$153,'[1]ГЗГУ'!$B$6:$B$153,$C26,'[1]ГЗГУ'!$G$6:$G$153,I$2)</f>
        <v>#VALUE!</v>
      </c>
      <c r="J26" s="3" t="e">
        <f>_xlfn.SUMIFS('[1]ГЗГУ'!$D$6:$D$153,'[1]ГЗГУ'!$B$6:$B$153,$C26,'[1]ГЗГУ'!$G$6:$G$153,I$2)</f>
        <v>#VALUE!</v>
      </c>
      <c r="K26" s="9" t="e">
        <f>_xlfn.SUMIFS('[1]ГЗГУ'!$F$6:$F$153,'[1]ГЗГУ'!$B$6:$B$153,$C26,'[1]ГЗГУ'!$G$6:$G$153,I$2)</f>
        <v>#VALUE!</v>
      </c>
      <c r="L26" s="2" t="e">
        <f>_xlfn.SUMIFS('[1]ГЗГУ'!$C$6:$C$153,'[1]ГЗГУ'!$B$6:$B$153,$C26,'[1]ГЗГУ'!$G$6:$G$153,L$2)</f>
        <v>#VALUE!</v>
      </c>
      <c r="M26" s="3" t="e">
        <f>_xlfn.SUMIFS('[1]ГЗГУ'!$D$6:$D$153,'[1]ГЗГУ'!$B$6:$B$153,$C26,'[1]ГЗГУ'!$G$6:$G$153,L$2)</f>
        <v>#VALUE!</v>
      </c>
      <c r="N26" s="9" t="e">
        <f>_xlfn.SUMIFS('[1]ГЗГУ'!$F$6:$F$153,'[1]ГЗГУ'!$B$6:$B$153,$C26,'[1]ГЗГУ'!$G$6:$G$153,L$2)</f>
        <v>#VALUE!</v>
      </c>
      <c r="O26" s="2" t="e">
        <f>_xlfn.SUMIFS('[1]ГЗГУ'!$C$6:$C$153,'[1]ГЗГУ'!$B$6:$B$153,$C26,'[1]ГЗГУ'!$G$6:$G$153,O$2)</f>
        <v>#VALUE!</v>
      </c>
      <c r="P26" s="3" t="e">
        <f>_xlfn.SUMIFS('[1]ГЗГУ'!$D$6:$D$153,'[1]ГЗГУ'!$B$6:$B$153,$C26,'[1]ГЗГУ'!$G$6:$G$153,O$2)</f>
        <v>#VALUE!</v>
      </c>
      <c r="Q26" s="9" t="e">
        <f>_xlfn.SUMIFS('[1]ГЗГУ'!$F$6:$F$153,'[1]ГЗГУ'!$B$6:$B$153,$C26,'[1]ГЗГУ'!$G$6:$G$153,O$2)</f>
        <v>#VALUE!</v>
      </c>
      <c r="R26" s="2" t="e">
        <f>_xlfn.SUMIFS('[1]ГЗГУ'!$C$6:$C$153,'[1]ГЗГУ'!$B$6:$B$153,$C26,'[1]ГЗГУ'!$G$6:$G$153,R$2)</f>
        <v>#VALUE!</v>
      </c>
      <c r="S26" s="3" t="e">
        <f>_xlfn.SUMIFS('[1]ГЗГУ'!$D$6:$D$153,'[1]ГЗГУ'!$B$6:$B$153,$C26,'[1]ГЗГУ'!$G$6:$G$153,R$2)</f>
        <v>#VALUE!</v>
      </c>
      <c r="T26" s="9" t="e">
        <f>_xlfn.SUMIFS('[1]ГЗГУ'!$F$6:$F$153,'[1]ГЗГУ'!$B$6:$B$153,$C26,'[1]ГЗГУ'!$G$6:$G$153,R$2)</f>
        <v>#VALUE!</v>
      </c>
      <c r="U26" s="2" t="e">
        <f>_xlfn.SUMIFS('[1]ГЗГУ'!$C$6:$C$153,'[1]ГЗГУ'!$B$6:$B$153,$C26,'[1]ГЗГУ'!$G$6:$G$153,U$2)</f>
        <v>#VALUE!</v>
      </c>
      <c r="V26" s="3" t="e">
        <f>_xlfn.SUMIFS('[1]ГЗГУ'!$D$6:$D$153,'[1]ГЗГУ'!$B$6:$B$153,$C26,'[1]ГЗГУ'!$G$6:$G$153,U$2)</f>
        <v>#VALUE!</v>
      </c>
      <c r="W26" s="9" t="e">
        <f>_xlfn.SUMIFS('[1]ГЗГУ'!$F$6:$F$153,'[1]ГЗГУ'!$B$6:$B$153,$C26,'[1]ГЗГУ'!$G$6:$G$153,U$2)</f>
        <v>#VALUE!</v>
      </c>
      <c r="X26" s="2" t="e">
        <f>_xlfn.SUMIFS('[1]ГЗГУ'!$C$6:$C$153,'[1]ГЗГУ'!$B$6:$B$153,$C26,'[1]ГЗГУ'!$G$6:$G$153,X$2)</f>
        <v>#VALUE!</v>
      </c>
      <c r="Y26" s="3" t="e">
        <f>_xlfn.SUMIFS('[1]ГЗГУ'!$D$6:$D$153,'[1]ГЗГУ'!$B$6:$B$153,$C26,'[1]ГЗГУ'!$G$6:$G$153,X$2)</f>
        <v>#VALUE!</v>
      </c>
      <c r="Z26" s="9" t="e">
        <f>_xlfn.SUMIFS('[1]ГЗГУ'!$F$6:$F$153,'[1]ГЗГУ'!$B$6:$B$153,$C26,'[1]ГЗГУ'!$G$6:$G$153,X$2)</f>
        <v>#VALUE!</v>
      </c>
      <c r="AA26" s="2" t="e">
        <f>_xlfn.SUMIFS('[1]ГЗГУ'!$C$6:$C$153,'[1]ГЗГУ'!$B$6:$B$153,$C26,'[1]ГЗГУ'!$G$6:$G$153,AA$2)</f>
        <v>#VALUE!</v>
      </c>
      <c r="AB26" s="3" t="e">
        <f>_xlfn.SUMIFS('[1]ГЗГУ'!$D$6:$D$153,'[1]ГЗГУ'!$B$6:$B$153,$C26,'[1]ГЗГУ'!$G$6:$G$153,AA$2)</f>
        <v>#VALUE!</v>
      </c>
      <c r="AC26" s="9" t="e">
        <f>_xlfn.SUMIFS('[1]ГЗГУ'!$F$6:$F$153,'[1]ГЗГУ'!$B$6:$B$153,$C26,'[1]ГЗГУ'!$G$6:$G$153,AA$2)</f>
        <v>#VALUE!</v>
      </c>
    </row>
    <row r="27" spans="1:29" ht="12.75" hidden="1">
      <c r="A27" s="7">
        <v>28</v>
      </c>
      <c r="B27" s="8" t="s">
        <v>50</v>
      </c>
      <c r="C27" s="39" t="s">
        <v>51</v>
      </c>
      <c r="D27" s="21" t="e">
        <f>F27+#REF!+H27</f>
        <v>#REF!</v>
      </c>
      <c r="E27" s="54"/>
      <c r="F27" s="3"/>
      <c r="G27" s="58"/>
      <c r="H27" s="9"/>
      <c r="I27" s="2" t="e">
        <f>_xlfn.SUMIFS('[1]ГЗГУ'!$C$6:$C$153,'[1]ГЗГУ'!$B$6:$B$153,$C27,'[1]ГЗГУ'!$G$6:$G$153,I$2)</f>
        <v>#VALUE!</v>
      </c>
      <c r="J27" s="3" t="e">
        <f>_xlfn.SUMIFS('[1]ГЗГУ'!$D$6:$D$153,'[1]ГЗГУ'!$B$6:$B$153,$C27,'[1]ГЗГУ'!$G$6:$G$153,I$2)</f>
        <v>#VALUE!</v>
      </c>
      <c r="K27" s="9" t="e">
        <f>_xlfn.SUMIFS('[1]ГЗГУ'!$F$6:$F$153,'[1]ГЗГУ'!$B$6:$B$153,$C27,'[1]ГЗГУ'!$G$6:$G$153,I$2)</f>
        <v>#VALUE!</v>
      </c>
      <c r="L27" s="2" t="e">
        <f>_xlfn.SUMIFS('[1]ГЗГУ'!$C$6:$C$153,'[1]ГЗГУ'!$B$6:$B$153,$C27,'[1]ГЗГУ'!$G$6:$G$153,L$2)</f>
        <v>#VALUE!</v>
      </c>
      <c r="M27" s="3" t="e">
        <f>_xlfn.SUMIFS('[1]ГЗГУ'!$D$6:$D$153,'[1]ГЗГУ'!$B$6:$B$153,$C27,'[1]ГЗГУ'!$G$6:$G$153,L$2)</f>
        <v>#VALUE!</v>
      </c>
      <c r="N27" s="9" t="e">
        <f>_xlfn.SUMIFS('[1]ГЗГУ'!$F$6:$F$153,'[1]ГЗГУ'!$B$6:$B$153,$C27,'[1]ГЗГУ'!$G$6:$G$153,L$2)</f>
        <v>#VALUE!</v>
      </c>
      <c r="O27" s="2" t="e">
        <f>_xlfn.SUMIFS('[1]ГЗГУ'!$C$6:$C$153,'[1]ГЗГУ'!$B$6:$B$153,$C27,'[1]ГЗГУ'!$G$6:$G$153,O$2)</f>
        <v>#VALUE!</v>
      </c>
      <c r="P27" s="3" t="e">
        <f>_xlfn.SUMIFS('[1]ГЗГУ'!$D$6:$D$153,'[1]ГЗГУ'!$B$6:$B$153,$C27,'[1]ГЗГУ'!$G$6:$G$153,O$2)</f>
        <v>#VALUE!</v>
      </c>
      <c r="Q27" s="9" t="e">
        <f>_xlfn.SUMIFS('[1]ГЗГУ'!$F$6:$F$153,'[1]ГЗГУ'!$B$6:$B$153,$C27,'[1]ГЗГУ'!$G$6:$G$153,O$2)</f>
        <v>#VALUE!</v>
      </c>
      <c r="R27" s="2" t="e">
        <f>_xlfn.SUMIFS('[1]ГЗГУ'!$C$6:$C$153,'[1]ГЗГУ'!$B$6:$B$153,$C27,'[1]ГЗГУ'!$G$6:$G$153,R$2)</f>
        <v>#VALUE!</v>
      </c>
      <c r="S27" s="3" t="e">
        <f>_xlfn.SUMIFS('[1]ГЗГУ'!$D$6:$D$153,'[1]ГЗГУ'!$B$6:$B$153,$C27,'[1]ГЗГУ'!$G$6:$G$153,R$2)</f>
        <v>#VALUE!</v>
      </c>
      <c r="T27" s="9" t="e">
        <f>_xlfn.SUMIFS('[1]ГЗГУ'!$F$6:$F$153,'[1]ГЗГУ'!$B$6:$B$153,$C27,'[1]ГЗГУ'!$G$6:$G$153,R$2)</f>
        <v>#VALUE!</v>
      </c>
      <c r="U27" s="2" t="e">
        <f>_xlfn.SUMIFS('[1]ГЗГУ'!$C$6:$C$153,'[1]ГЗГУ'!$B$6:$B$153,$C27,'[1]ГЗГУ'!$G$6:$G$153,U$2)</f>
        <v>#VALUE!</v>
      </c>
      <c r="V27" s="3" t="e">
        <f>_xlfn.SUMIFS('[1]ГЗГУ'!$D$6:$D$153,'[1]ГЗГУ'!$B$6:$B$153,$C27,'[1]ГЗГУ'!$G$6:$G$153,U$2)</f>
        <v>#VALUE!</v>
      </c>
      <c r="W27" s="9" t="e">
        <f>_xlfn.SUMIFS('[1]ГЗГУ'!$F$6:$F$153,'[1]ГЗГУ'!$B$6:$B$153,$C27,'[1]ГЗГУ'!$G$6:$G$153,U$2)</f>
        <v>#VALUE!</v>
      </c>
      <c r="X27" s="2" t="e">
        <f>_xlfn.SUMIFS('[1]ГЗГУ'!$C$6:$C$153,'[1]ГЗГУ'!$B$6:$B$153,$C27,'[1]ГЗГУ'!$G$6:$G$153,X$2)</f>
        <v>#VALUE!</v>
      </c>
      <c r="Y27" s="3" t="e">
        <f>_xlfn.SUMIFS('[1]ГЗГУ'!$D$6:$D$153,'[1]ГЗГУ'!$B$6:$B$153,$C27,'[1]ГЗГУ'!$G$6:$G$153,X$2)</f>
        <v>#VALUE!</v>
      </c>
      <c r="Z27" s="9" t="e">
        <f>_xlfn.SUMIFS('[1]ГЗГУ'!$F$6:$F$153,'[1]ГЗГУ'!$B$6:$B$153,$C27,'[1]ГЗГУ'!$G$6:$G$153,X$2)</f>
        <v>#VALUE!</v>
      </c>
      <c r="AA27" s="2" t="e">
        <f>_xlfn.SUMIFS('[1]ГЗГУ'!$C$6:$C$153,'[1]ГЗГУ'!$B$6:$B$153,$C27,'[1]ГЗГУ'!$G$6:$G$153,AA$2)</f>
        <v>#VALUE!</v>
      </c>
      <c r="AB27" s="3" t="e">
        <f>_xlfn.SUMIFS('[1]ГЗГУ'!$D$6:$D$153,'[1]ГЗГУ'!$B$6:$B$153,$C27,'[1]ГЗГУ'!$G$6:$G$153,AA$2)</f>
        <v>#VALUE!</v>
      </c>
      <c r="AC27" s="9" t="e">
        <f>_xlfn.SUMIFS('[1]ГЗГУ'!$F$6:$F$153,'[1]ГЗГУ'!$B$6:$B$153,$C27,'[1]ГЗГУ'!$G$6:$G$153,AA$2)</f>
        <v>#VALUE!</v>
      </c>
    </row>
    <row r="28" spans="1:29" ht="12.75" hidden="1">
      <c r="A28" s="7">
        <v>29</v>
      </c>
      <c r="B28" s="8" t="s">
        <v>17</v>
      </c>
      <c r="C28" s="39" t="s">
        <v>52</v>
      </c>
      <c r="D28" s="21" t="e">
        <f>F28+#REF!+H28</f>
        <v>#REF!</v>
      </c>
      <c r="E28" s="54"/>
      <c r="F28" s="3"/>
      <c r="G28" s="58"/>
      <c r="H28" s="9"/>
      <c r="I28" s="2" t="e">
        <f>_xlfn.SUMIFS('[1]ГЗГУ'!$C$6:$C$153,'[1]ГЗГУ'!$B$6:$B$153,$C28,'[1]ГЗГУ'!$G$6:$G$153,I$2)</f>
        <v>#VALUE!</v>
      </c>
      <c r="J28" s="3" t="e">
        <f>_xlfn.SUMIFS('[1]ГЗГУ'!$D$6:$D$153,'[1]ГЗГУ'!$B$6:$B$153,$C28,'[1]ГЗГУ'!$G$6:$G$153,I$2)</f>
        <v>#VALUE!</v>
      </c>
      <c r="K28" s="9" t="e">
        <f>_xlfn.SUMIFS('[1]ГЗГУ'!$F$6:$F$153,'[1]ГЗГУ'!$B$6:$B$153,$C28,'[1]ГЗГУ'!$G$6:$G$153,I$2)</f>
        <v>#VALUE!</v>
      </c>
      <c r="L28" s="2" t="e">
        <f>_xlfn.SUMIFS('[1]ГЗГУ'!$C$6:$C$153,'[1]ГЗГУ'!$B$6:$B$153,$C28,'[1]ГЗГУ'!$G$6:$G$153,L$2)</f>
        <v>#VALUE!</v>
      </c>
      <c r="M28" s="3" t="e">
        <f>_xlfn.SUMIFS('[1]ГЗГУ'!$D$6:$D$153,'[1]ГЗГУ'!$B$6:$B$153,$C28,'[1]ГЗГУ'!$G$6:$G$153,L$2)</f>
        <v>#VALUE!</v>
      </c>
      <c r="N28" s="9" t="e">
        <f>_xlfn.SUMIFS('[1]ГЗГУ'!$F$6:$F$153,'[1]ГЗГУ'!$B$6:$B$153,$C28,'[1]ГЗГУ'!$G$6:$G$153,L$2)</f>
        <v>#VALUE!</v>
      </c>
      <c r="O28" s="2" t="e">
        <f>_xlfn.SUMIFS('[1]ГЗГУ'!$C$6:$C$153,'[1]ГЗГУ'!$B$6:$B$153,$C28,'[1]ГЗГУ'!$G$6:$G$153,O$2)</f>
        <v>#VALUE!</v>
      </c>
      <c r="P28" s="3" t="e">
        <f>_xlfn.SUMIFS('[1]ГЗГУ'!$D$6:$D$153,'[1]ГЗГУ'!$B$6:$B$153,$C28,'[1]ГЗГУ'!$G$6:$G$153,O$2)</f>
        <v>#VALUE!</v>
      </c>
      <c r="Q28" s="9" t="e">
        <f>_xlfn.SUMIFS('[1]ГЗГУ'!$F$6:$F$153,'[1]ГЗГУ'!$B$6:$B$153,$C28,'[1]ГЗГУ'!$G$6:$G$153,O$2)</f>
        <v>#VALUE!</v>
      </c>
      <c r="R28" s="2" t="e">
        <f>_xlfn.SUMIFS('[1]ГЗГУ'!$C$6:$C$153,'[1]ГЗГУ'!$B$6:$B$153,$C28,'[1]ГЗГУ'!$G$6:$G$153,R$2)</f>
        <v>#VALUE!</v>
      </c>
      <c r="S28" s="3" t="e">
        <f>_xlfn.SUMIFS('[1]ГЗГУ'!$D$6:$D$153,'[1]ГЗГУ'!$B$6:$B$153,$C28,'[1]ГЗГУ'!$G$6:$G$153,R$2)</f>
        <v>#VALUE!</v>
      </c>
      <c r="T28" s="9" t="e">
        <f>_xlfn.SUMIFS('[1]ГЗГУ'!$F$6:$F$153,'[1]ГЗГУ'!$B$6:$B$153,$C28,'[1]ГЗГУ'!$G$6:$G$153,R$2)</f>
        <v>#VALUE!</v>
      </c>
      <c r="U28" s="2" t="e">
        <f>_xlfn.SUMIFS('[1]ГЗГУ'!$C$6:$C$153,'[1]ГЗГУ'!$B$6:$B$153,$C28,'[1]ГЗГУ'!$G$6:$G$153,U$2)</f>
        <v>#VALUE!</v>
      </c>
      <c r="V28" s="3" t="e">
        <f>_xlfn.SUMIFS('[1]ГЗГУ'!$D$6:$D$153,'[1]ГЗГУ'!$B$6:$B$153,$C28,'[1]ГЗГУ'!$G$6:$G$153,U$2)</f>
        <v>#VALUE!</v>
      </c>
      <c r="W28" s="9" t="e">
        <f>_xlfn.SUMIFS('[1]ГЗГУ'!$F$6:$F$153,'[1]ГЗГУ'!$B$6:$B$153,$C28,'[1]ГЗГУ'!$G$6:$G$153,U$2)</f>
        <v>#VALUE!</v>
      </c>
      <c r="X28" s="2" t="e">
        <f>_xlfn.SUMIFS('[1]ГЗГУ'!$C$6:$C$153,'[1]ГЗГУ'!$B$6:$B$153,$C28,'[1]ГЗГУ'!$G$6:$G$153,X$2)</f>
        <v>#VALUE!</v>
      </c>
      <c r="Y28" s="3" t="e">
        <f>_xlfn.SUMIFS('[1]ГЗГУ'!$D$6:$D$153,'[1]ГЗГУ'!$B$6:$B$153,$C28,'[1]ГЗГУ'!$G$6:$G$153,X$2)</f>
        <v>#VALUE!</v>
      </c>
      <c r="Z28" s="9" t="e">
        <f>_xlfn.SUMIFS('[1]ГЗГУ'!$F$6:$F$153,'[1]ГЗГУ'!$B$6:$B$153,$C28,'[1]ГЗГУ'!$G$6:$G$153,X$2)</f>
        <v>#VALUE!</v>
      </c>
      <c r="AA28" s="2" t="e">
        <f>_xlfn.SUMIFS('[1]ГЗГУ'!$C$6:$C$153,'[1]ГЗГУ'!$B$6:$B$153,$C28,'[1]ГЗГУ'!$G$6:$G$153,AA$2)</f>
        <v>#VALUE!</v>
      </c>
      <c r="AB28" s="3" t="e">
        <f>_xlfn.SUMIFS('[1]ГЗГУ'!$D$6:$D$153,'[1]ГЗГУ'!$B$6:$B$153,$C28,'[1]ГЗГУ'!$G$6:$G$153,AA$2)</f>
        <v>#VALUE!</v>
      </c>
      <c r="AC28" s="9" t="e">
        <f>_xlfn.SUMIFS('[1]ГЗГУ'!$F$6:$F$153,'[1]ГЗГУ'!$B$6:$B$153,$C28,'[1]ГЗГУ'!$G$6:$G$153,AA$2)</f>
        <v>#VALUE!</v>
      </c>
    </row>
    <row r="29" spans="1:29" ht="12.75" hidden="1">
      <c r="A29" s="7">
        <v>30</v>
      </c>
      <c r="B29" s="8" t="s">
        <v>15</v>
      </c>
      <c r="C29" s="39" t="s">
        <v>53</v>
      </c>
      <c r="D29" s="21" t="e">
        <f>F29+#REF!+H29</f>
        <v>#REF!</v>
      </c>
      <c r="E29" s="54"/>
      <c r="F29" s="3"/>
      <c r="G29" s="58"/>
      <c r="H29" s="9"/>
      <c r="I29" s="2" t="e">
        <f>_xlfn.SUMIFS('[1]ГЗГУ'!$C$6:$C$153,'[1]ГЗГУ'!$B$6:$B$153,$C29,'[1]ГЗГУ'!$G$6:$G$153,I$2)</f>
        <v>#VALUE!</v>
      </c>
      <c r="J29" s="3" t="e">
        <f>_xlfn.SUMIFS('[1]ГЗГУ'!$D$6:$D$153,'[1]ГЗГУ'!$B$6:$B$153,$C29,'[1]ГЗГУ'!$G$6:$G$153,I$2)</f>
        <v>#VALUE!</v>
      </c>
      <c r="K29" s="9" t="e">
        <f>_xlfn.SUMIFS('[1]ГЗГУ'!$F$6:$F$153,'[1]ГЗГУ'!$B$6:$B$153,$C29,'[1]ГЗГУ'!$G$6:$G$153,I$2)</f>
        <v>#VALUE!</v>
      </c>
      <c r="L29" s="2" t="e">
        <f>_xlfn.SUMIFS('[1]ГЗГУ'!$C$6:$C$153,'[1]ГЗГУ'!$B$6:$B$153,$C29,'[1]ГЗГУ'!$G$6:$G$153,L$2)</f>
        <v>#VALUE!</v>
      </c>
      <c r="M29" s="3" t="e">
        <f>_xlfn.SUMIFS('[1]ГЗГУ'!$D$6:$D$153,'[1]ГЗГУ'!$B$6:$B$153,$C29,'[1]ГЗГУ'!$G$6:$G$153,L$2)</f>
        <v>#VALUE!</v>
      </c>
      <c r="N29" s="9" t="e">
        <f>_xlfn.SUMIFS('[1]ГЗГУ'!$F$6:$F$153,'[1]ГЗГУ'!$B$6:$B$153,$C29,'[1]ГЗГУ'!$G$6:$G$153,L$2)</f>
        <v>#VALUE!</v>
      </c>
      <c r="O29" s="2" t="e">
        <f>_xlfn.SUMIFS('[1]ГЗГУ'!$C$6:$C$153,'[1]ГЗГУ'!$B$6:$B$153,$C29,'[1]ГЗГУ'!$G$6:$G$153,O$2)</f>
        <v>#VALUE!</v>
      </c>
      <c r="P29" s="3" t="e">
        <f>_xlfn.SUMIFS('[1]ГЗГУ'!$D$6:$D$153,'[1]ГЗГУ'!$B$6:$B$153,$C29,'[1]ГЗГУ'!$G$6:$G$153,O$2)</f>
        <v>#VALUE!</v>
      </c>
      <c r="Q29" s="9" t="e">
        <f>_xlfn.SUMIFS('[1]ГЗГУ'!$F$6:$F$153,'[1]ГЗГУ'!$B$6:$B$153,$C29,'[1]ГЗГУ'!$G$6:$G$153,O$2)</f>
        <v>#VALUE!</v>
      </c>
      <c r="R29" s="2" t="e">
        <f>_xlfn.SUMIFS('[1]ГЗГУ'!$C$6:$C$153,'[1]ГЗГУ'!$B$6:$B$153,$C29,'[1]ГЗГУ'!$G$6:$G$153,R$2)</f>
        <v>#VALUE!</v>
      </c>
      <c r="S29" s="3" t="e">
        <f>_xlfn.SUMIFS('[1]ГЗГУ'!$D$6:$D$153,'[1]ГЗГУ'!$B$6:$B$153,$C29,'[1]ГЗГУ'!$G$6:$G$153,R$2)</f>
        <v>#VALUE!</v>
      </c>
      <c r="T29" s="9" t="e">
        <f>_xlfn.SUMIFS('[1]ГЗГУ'!$F$6:$F$153,'[1]ГЗГУ'!$B$6:$B$153,$C29,'[1]ГЗГУ'!$G$6:$G$153,R$2)</f>
        <v>#VALUE!</v>
      </c>
      <c r="U29" s="2" t="e">
        <f>_xlfn.SUMIFS('[1]ГЗГУ'!$C$6:$C$153,'[1]ГЗГУ'!$B$6:$B$153,$C29,'[1]ГЗГУ'!$G$6:$G$153,U$2)</f>
        <v>#VALUE!</v>
      </c>
      <c r="V29" s="3" t="e">
        <f>_xlfn.SUMIFS('[1]ГЗГУ'!$D$6:$D$153,'[1]ГЗГУ'!$B$6:$B$153,$C29,'[1]ГЗГУ'!$G$6:$G$153,U$2)</f>
        <v>#VALUE!</v>
      </c>
      <c r="W29" s="9" t="e">
        <f>_xlfn.SUMIFS('[1]ГЗГУ'!$F$6:$F$153,'[1]ГЗГУ'!$B$6:$B$153,$C29,'[1]ГЗГУ'!$G$6:$G$153,U$2)</f>
        <v>#VALUE!</v>
      </c>
      <c r="X29" s="2" t="e">
        <f>_xlfn.SUMIFS('[1]ГЗГУ'!$C$6:$C$153,'[1]ГЗГУ'!$B$6:$B$153,$C29,'[1]ГЗГУ'!$G$6:$G$153,X$2)</f>
        <v>#VALUE!</v>
      </c>
      <c r="Y29" s="3" t="e">
        <f>_xlfn.SUMIFS('[1]ГЗГУ'!$D$6:$D$153,'[1]ГЗГУ'!$B$6:$B$153,$C29,'[1]ГЗГУ'!$G$6:$G$153,X$2)</f>
        <v>#VALUE!</v>
      </c>
      <c r="Z29" s="9" t="e">
        <f>_xlfn.SUMIFS('[1]ГЗГУ'!$F$6:$F$153,'[1]ГЗГУ'!$B$6:$B$153,$C29,'[1]ГЗГУ'!$G$6:$G$153,X$2)</f>
        <v>#VALUE!</v>
      </c>
      <c r="AA29" s="2" t="e">
        <f>_xlfn.SUMIFS('[1]ГЗГУ'!$C$6:$C$153,'[1]ГЗГУ'!$B$6:$B$153,$C29,'[1]ГЗГУ'!$G$6:$G$153,AA$2)</f>
        <v>#VALUE!</v>
      </c>
      <c r="AB29" s="3" t="e">
        <f>_xlfn.SUMIFS('[1]ГЗГУ'!$D$6:$D$153,'[1]ГЗГУ'!$B$6:$B$153,$C29,'[1]ГЗГУ'!$G$6:$G$153,AA$2)</f>
        <v>#VALUE!</v>
      </c>
      <c r="AC29" s="9" t="e">
        <f>_xlfn.SUMIFS('[1]ГЗГУ'!$F$6:$F$153,'[1]ГЗГУ'!$B$6:$B$153,$C29,'[1]ГЗГУ'!$G$6:$G$153,AA$2)</f>
        <v>#VALUE!</v>
      </c>
    </row>
    <row r="30" spans="1:29" ht="25.5" hidden="1">
      <c r="A30" s="7">
        <v>31</v>
      </c>
      <c r="B30" s="8" t="s">
        <v>54</v>
      </c>
      <c r="C30" s="39" t="s">
        <v>55</v>
      </c>
      <c r="D30" s="21" t="e">
        <f>F30+#REF!+H30</f>
        <v>#REF!</v>
      </c>
      <c r="E30" s="54"/>
      <c r="F30" s="3"/>
      <c r="G30" s="58"/>
      <c r="H30" s="9"/>
      <c r="I30" s="2" t="e">
        <f>_xlfn.SUMIFS('[1]ГЗГУ'!$C$6:$C$153,'[1]ГЗГУ'!$B$6:$B$153,$C30,'[1]ГЗГУ'!$G$6:$G$153,I$2)</f>
        <v>#VALUE!</v>
      </c>
      <c r="J30" s="3" t="e">
        <f>_xlfn.SUMIFS('[1]ГЗГУ'!$D$6:$D$153,'[1]ГЗГУ'!$B$6:$B$153,$C30,'[1]ГЗГУ'!$G$6:$G$153,I$2)</f>
        <v>#VALUE!</v>
      </c>
      <c r="K30" s="9" t="e">
        <f>_xlfn.SUMIFS('[1]ГЗГУ'!$F$6:$F$153,'[1]ГЗГУ'!$B$6:$B$153,$C30,'[1]ГЗГУ'!$G$6:$G$153,I$2)</f>
        <v>#VALUE!</v>
      </c>
      <c r="L30" s="2" t="e">
        <f>_xlfn.SUMIFS('[1]ГЗГУ'!$C$6:$C$153,'[1]ГЗГУ'!$B$6:$B$153,$C30,'[1]ГЗГУ'!$G$6:$G$153,L$2)</f>
        <v>#VALUE!</v>
      </c>
      <c r="M30" s="3" t="e">
        <f>_xlfn.SUMIFS('[1]ГЗГУ'!$D$6:$D$153,'[1]ГЗГУ'!$B$6:$B$153,$C30,'[1]ГЗГУ'!$G$6:$G$153,L$2)</f>
        <v>#VALUE!</v>
      </c>
      <c r="N30" s="9" t="e">
        <f>_xlfn.SUMIFS('[1]ГЗГУ'!$F$6:$F$153,'[1]ГЗГУ'!$B$6:$B$153,$C30,'[1]ГЗГУ'!$G$6:$G$153,L$2)</f>
        <v>#VALUE!</v>
      </c>
      <c r="O30" s="2" t="e">
        <f>_xlfn.SUMIFS('[1]ГЗГУ'!$C$6:$C$153,'[1]ГЗГУ'!$B$6:$B$153,$C30,'[1]ГЗГУ'!$G$6:$G$153,O$2)</f>
        <v>#VALUE!</v>
      </c>
      <c r="P30" s="3" t="e">
        <f>_xlfn.SUMIFS('[1]ГЗГУ'!$D$6:$D$153,'[1]ГЗГУ'!$B$6:$B$153,$C30,'[1]ГЗГУ'!$G$6:$G$153,O$2)</f>
        <v>#VALUE!</v>
      </c>
      <c r="Q30" s="9" t="e">
        <f>_xlfn.SUMIFS('[1]ГЗГУ'!$F$6:$F$153,'[1]ГЗГУ'!$B$6:$B$153,$C30,'[1]ГЗГУ'!$G$6:$G$153,O$2)</f>
        <v>#VALUE!</v>
      </c>
      <c r="R30" s="2" t="e">
        <f>_xlfn.SUMIFS('[1]ГЗГУ'!$C$6:$C$153,'[1]ГЗГУ'!$B$6:$B$153,$C30,'[1]ГЗГУ'!$G$6:$G$153,R$2)</f>
        <v>#VALUE!</v>
      </c>
      <c r="S30" s="3" t="e">
        <f>_xlfn.SUMIFS('[1]ГЗГУ'!$D$6:$D$153,'[1]ГЗГУ'!$B$6:$B$153,$C30,'[1]ГЗГУ'!$G$6:$G$153,R$2)</f>
        <v>#VALUE!</v>
      </c>
      <c r="T30" s="9" t="e">
        <f>_xlfn.SUMIFS('[1]ГЗГУ'!$F$6:$F$153,'[1]ГЗГУ'!$B$6:$B$153,$C30,'[1]ГЗГУ'!$G$6:$G$153,R$2)</f>
        <v>#VALUE!</v>
      </c>
      <c r="U30" s="2" t="e">
        <f>_xlfn.SUMIFS('[1]ГЗГУ'!$C$6:$C$153,'[1]ГЗГУ'!$B$6:$B$153,$C30,'[1]ГЗГУ'!$G$6:$G$153,U$2)</f>
        <v>#VALUE!</v>
      </c>
      <c r="V30" s="3" t="e">
        <f>_xlfn.SUMIFS('[1]ГЗГУ'!$D$6:$D$153,'[1]ГЗГУ'!$B$6:$B$153,$C30,'[1]ГЗГУ'!$G$6:$G$153,U$2)</f>
        <v>#VALUE!</v>
      </c>
      <c r="W30" s="9" t="e">
        <f>_xlfn.SUMIFS('[1]ГЗГУ'!$F$6:$F$153,'[1]ГЗГУ'!$B$6:$B$153,$C30,'[1]ГЗГУ'!$G$6:$G$153,U$2)</f>
        <v>#VALUE!</v>
      </c>
      <c r="X30" s="2" t="e">
        <f>_xlfn.SUMIFS('[1]ГЗГУ'!$C$6:$C$153,'[1]ГЗГУ'!$B$6:$B$153,$C30,'[1]ГЗГУ'!$G$6:$G$153,X$2)</f>
        <v>#VALUE!</v>
      </c>
      <c r="Y30" s="3" t="e">
        <f>_xlfn.SUMIFS('[1]ГЗГУ'!$D$6:$D$153,'[1]ГЗГУ'!$B$6:$B$153,$C30,'[1]ГЗГУ'!$G$6:$G$153,X$2)</f>
        <v>#VALUE!</v>
      </c>
      <c r="Z30" s="9" t="e">
        <f>_xlfn.SUMIFS('[1]ГЗГУ'!$F$6:$F$153,'[1]ГЗГУ'!$B$6:$B$153,$C30,'[1]ГЗГУ'!$G$6:$G$153,X$2)</f>
        <v>#VALUE!</v>
      </c>
      <c r="AA30" s="2" t="e">
        <f>_xlfn.SUMIFS('[1]ГЗГУ'!$C$6:$C$153,'[1]ГЗГУ'!$B$6:$B$153,$C30,'[1]ГЗГУ'!$G$6:$G$153,AA$2)</f>
        <v>#VALUE!</v>
      </c>
      <c r="AB30" s="3" t="e">
        <f>_xlfn.SUMIFS('[1]ГЗГУ'!$D$6:$D$153,'[1]ГЗГУ'!$B$6:$B$153,$C30,'[1]ГЗГУ'!$G$6:$G$153,AA$2)</f>
        <v>#VALUE!</v>
      </c>
      <c r="AC30" s="9" t="e">
        <f>_xlfn.SUMIFS('[1]ГЗГУ'!$F$6:$F$153,'[1]ГЗГУ'!$B$6:$B$153,$C30,'[1]ГЗГУ'!$G$6:$G$153,AA$2)</f>
        <v>#VALUE!</v>
      </c>
    </row>
    <row r="31" spans="1:29" ht="12.75" hidden="1">
      <c r="A31" s="7">
        <v>32</v>
      </c>
      <c r="B31" s="8" t="s">
        <v>56</v>
      </c>
      <c r="C31" s="39" t="s">
        <v>57</v>
      </c>
      <c r="D31" s="21" t="e">
        <f>F31+#REF!+H31</f>
        <v>#REF!</v>
      </c>
      <c r="E31" s="54"/>
      <c r="F31" s="3"/>
      <c r="G31" s="58"/>
      <c r="H31" s="9"/>
      <c r="I31" s="2" t="e">
        <f>_xlfn.SUMIFS('[1]ГЗГУ'!$C$6:$C$153,'[1]ГЗГУ'!$B$6:$B$153,$C31,'[1]ГЗГУ'!$G$6:$G$153,I$2)</f>
        <v>#VALUE!</v>
      </c>
      <c r="J31" s="3" t="e">
        <f>_xlfn.SUMIFS('[1]ГЗГУ'!$D$6:$D$153,'[1]ГЗГУ'!$B$6:$B$153,$C31,'[1]ГЗГУ'!$G$6:$G$153,I$2)</f>
        <v>#VALUE!</v>
      </c>
      <c r="K31" s="9" t="e">
        <f>_xlfn.SUMIFS('[1]ГЗГУ'!$F$6:$F$153,'[1]ГЗГУ'!$B$6:$B$153,$C31,'[1]ГЗГУ'!$G$6:$G$153,I$2)</f>
        <v>#VALUE!</v>
      </c>
      <c r="L31" s="2" t="e">
        <f>_xlfn.SUMIFS('[1]ГЗГУ'!$C$6:$C$153,'[1]ГЗГУ'!$B$6:$B$153,$C31,'[1]ГЗГУ'!$G$6:$G$153,L$2)</f>
        <v>#VALUE!</v>
      </c>
      <c r="M31" s="3" t="e">
        <f>_xlfn.SUMIFS('[1]ГЗГУ'!$D$6:$D$153,'[1]ГЗГУ'!$B$6:$B$153,$C31,'[1]ГЗГУ'!$G$6:$G$153,L$2)</f>
        <v>#VALUE!</v>
      </c>
      <c r="N31" s="9" t="e">
        <f>_xlfn.SUMIFS('[1]ГЗГУ'!$F$6:$F$153,'[1]ГЗГУ'!$B$6:$B$153,$C31,'[1]ГЗГУ'!$G$6:$G$153,L$2)</f>
        <v>#VALUE!</v>
      </c>
      <c r="O31" s="2" t="e">
        <f>_xlfn.SUMIFS('[1]ГЗГУ'!$C$6:$C$153,'[1]ГЗГУ'!$B$6:$B$153,$C31,'[1]ГЗГУ'!$G$6:$G$153,O$2)</f>
        <v>#VALUE!</v>
      </c>
      <c r="P31" s="3" t="e">
        <f>_xlfn.SUMIFS('[1]ГЗГУ'!$D$6:$D$153,'[1]ГЗГУ'!$B$6:$B$153,$C31,'[1]ГЗГУ'!$G$6:$G$153,O$2)</f>
        <v>#VALUE!</v>
      </c>
      <c r="Q31" s="9" t="e">
        <f>_xlfn.SUMIFS('[1]ГЗГУ'!$F$6:$F$153,'[1]ГЗГУ'!$B$6:$B$153,$C31,'[1]ГЗГУ'!$G$6:$G$153,O$2)</f>
        <v>#VALUE!</v>
      </c>
      <c r="R31" s="2" t="e">
        <f>_xlfn.SUMIFS('[1]ГЗГУ'!$C$6:$C$153,'[1]ГЗГУ'!$B$6:$B$153,$C31,'[1]ГЗГУ'!$G$6:$G$153,R$2)</f>
        <v>#VALUE!</v>
      </c>
      <c r="S31" s="3" t="e">
        <f>_xlfn.SUMIFS('[1]ГЗГУ'!$D$6:$D$153,'[1]ГЗГУ'!$B$6:$B$153,$C31,'[1]ГЗГУ'!$G$6:$G$153,R$2)</f>
        <v>#VALUE!</v>
      </c>
      <c r="T31" s="9" t="e">
        <f>_xlfn.SUMIFS('[1]ГЗГУ'!$F$6:$F$153,'[1]ГЗГУ'!$B$6:$B$153,$C31,'[1]ГЗГУ'!$G$6:$G$153,R$2)</f>
        <v>#VALUE!</v>
      </c>
      <c r="U31" s="2" t="e">
        <f>_xlfn.SUMIFS('[1]ГЗГУ'!$C$6:$C$153,'[1]ГЗГУ'!$B$6:$B$153,$C31,'[1]ГЗГУ'!$G$6:$G$153,U$2)</f>
        <v>#VALUE!</v>
      </c>
      <c r="V31" s="3" t="e">
        <f>_xlfn.SUMIFS('[1]ГЗГУ'!$D$6:$D$153,'[1]ГЗГУ'!$B$6:$B$153,$C31,'[1]ГЗГУ'!$G$6:$G$153,U$2)</f>
        <v>#VALUE!</v>
      </c>
      <c r="W31" s="9" t="e">
        <f>_xlfn.SUMIFS('[1]ГЗГУ'!$F$6:$F$153,'[1]ГЗГУ'!$B$6:$B$153,$C31,'[1]ГЗГУ'!$G$6:$G$153,U$2)</f>
        <v>#VALUE!</v>
      </c>
      <c r="X31" s="2" t="e">
        <f>_xlfn.SUMIFS('[1]ГЗГУ'!$C$6:$C$153,'[1]ГЗГУ'!$B$6:$B$153,$C31,'[1]ГЗГУ'!$G$6:$G$153,X$2)</f>
        <v>#VALUE!</v>
      </c>
      <c r="Y31" s="3" t="e">
        <f>_xlfn.SUMIFS('[1]ГЗГУ'!$D$6:$D$153,'[1]ГЗГУ'!$B$6:$B$153,$C31,'[1]ГЗГУ'!$G$6:$G$153,X$2)</f>
        <v>#VALUE!</v>
      </c>
      <c r="Z31" s="9" t="e">
        <f>_xlfn.SUMIFS('[1]ГЗГУ'!$F$6:$F$153,'[1]ГЗГУ'!$B$6:$B$153,$C31,'[1]ГЗГУ'!$G$6:$G$153,X$2)</f>
        <v>#VALUE!</v>
      </c>
      <c r="AA31" s="2" t="e">
        <f>_xlfn.SUMIFS('[1]ГЗГУ'!$C$6:$C$153,'[1]ГЗГУ'!$B$6:$B$153,$C31,'[1]ГЗГУ'!$G$6:$G$153,AA$2)</f>
        <v>#VALUE!</v>
      </c>
      <c r="AB31" s="3" t="e">
        <f>_xlfn.SUMIFS('[1]ГЗГУ'!$D$6:$D$153,'[1]ГЗГУ'!$B$6:$B$153,$C31,'[1]ГЗГУ'!$G$6:$G$153,AA$2)</f>
        <v>#VALUE!</v>
      </c>
      <c r="AC31" s="9" t="e">
        <f>_xlfn.SUMIFS('[1]ГЗГУ'!$F$6:$F$153,'[1]ГЗГУ'!$B$6:$B$153,$C31,'[1]ГЗГУ'!$G$6:$G$153,AA$2)</f>
        <v>#VALUE!</v>
      </c>
    </row>
    <row r="32" spans="1:29" ht="12.75" hidden="1">
      <c r="A32" s="7">
        <v>33</v>
      </c>
      <c r="B32" s="8" t="s">
        <v>58</v>
      </c>
      <c r="C32" s="39" t="s">
        <v>59</v>
      </c>
      <c r="D32" s="21" t="e">
        <f>F32+#REF!+H32</f>
        <v>#REF!</v>
      </c>
      <c r="E32" s="54"/>
      <c r="F32" s="3"/>
      <c r="G32" s="58"/>
      <c r="H32" s="9"/>
      <c r="I32" s="2" t="e">
        <f>_xlfn.SUMIFS('[1]ГЗГУ'!$C$6:$C$153,'[1]ГЗГУ'!$B$6:$B$153,$C32,'[1]ГЗГУ'!$G$6:$G$153,I$2)</f>
        <v>#VALUE!</v>
      </c>
      <c r="J32" s="3" t="e">
        <f>_xlfn.SUMIFS('[1]ГЗГУ'!$D$6:$D$153,'[1]ГЗГУ'!$B$6:$B$153,$C32,'[1]ГЗГУ'!$G$6:$G$153,I$2)</f>
        <v>#VALUE!</v>
      </c>
      <c r="K32" s="9" t="e">
        <f>_xlfn.SUMIFS('[1]ГЗГУ'!$F$6:$F$153,'[1]ГЗГУ'!$B$6:$B$153,$C32,'[1]ГЗГУ'!$G$6:$G$153,I$2)</f>
        <v>#VALUE!</v>
      </c>
      <c r="L32" s="2" t="e">
        <f>_xlfn.SUMIFS('[1]ГЗГУ'!$C$6:$C$153,'[1]ГЗГУ'!$B$6:$B$153,$C32,'[1]ГЗГУ'!$G$6:$G$153,L$2)</f>
        <v>#VALUE!</v>
      </c>
      <c r="M32" s="3" t="e">
        <f>_xlfn.SUMIFS('[1]ГЗГУ'!$D$6:$D$153,'[1]ГЗГУ'!$B$6:$B$153,$C32,'[1]ГЗГУ'!$G$6:$G$153,L$2)</f>
        <v>#VALUE!</v>
      </c>
      <c r="N32" s="9" t="e">
        <f>_xlfn.SUMIFS('[1]ГЗГУ'!$F$6:$F$153,'[1]ГЗГУ'!$B$6:$B$153,$C32,'[1]ГЗГУ'!$G$6:$G$153,L$2)</f>
        <v>#VALUE!</v>
      </c>
      <c r="O32" s="2" t="e">
        <f>_xlfn.SUMIFS('[1]ГЗГУ'!$C$6:$C$153,'[1]ГЗГУ'!$B$6:$B$153,$C32,'[1]ГЗГУ'!$G$6:$G$153,O$2)</f>
        <v>#VALUE!</v>
      </c>
      <c r="P32" s="3" t="e">
        <f>_xlfn.SUMIFS('[1]ГЗГУ'!$D$6:$D$153,'[1]ГЗГУ'!$B$6:$B$153,$C32,'[1]ГЗГУ'!$G$6:$G$153,O$2)</f>
        <v>#VALUE!</v>
      </c>
      <c r="Q32" s="9" t="e">
        <f>_xlfn.SUMIFS('[1]ГЗГУ'!$F$6:$F$153,'[1]ГЗГУ'!$B$6:$B$153,$C32,'[1]ГЗГУ'!$G$6:$G$153,O$2)</f>
        <v>#VALUE!</v>
      </c>
      <c r="R32" s="2" t="e">
        <f>_xlfn.SUMIFS('[1]ГЗГУ'!$C$6:$C$153,'[1]ГЗГУ'!$B$6:$B$153,$C32,'[1]ГЗГУ'!$G$6:$G$153,R$2)</f>
        <v>#VALUE!</v>
      </c>
      <c r="S32" s="3" t="e">
        <f>_xlfn.SUMIFS('[1]ГЗГУ'!$D$6:$D$153,'[1]ГЗГУ'!$B$6:$B$153,$C32,'[1]ГЗГУ'!$G$6:$G$153,R$2)</f>
        <v>#VALUE!</v>
      </c>
      <c r="T32" s="9" t="e">
        <f>_xlfn.SUMIFS('[1]ГЗГУ'!$F$6:$F$153,'[1]ГЗГУ'!$B$6:$B$153,$C32,'[1]ГЗГУ'!$G$6:$G$153,R$2)</f>
        <v>#VALUE!</v>
      </c>
      <c r="U32" s="2" t="e">
        <f>_xlfn.SUMIFS('[1]ГЗГУ'!$C$6:$C$153,'[1]ГЗГУ'!$B$6:$B$153,$C32,'[1]ГЗГУ'!$G$6:$G$153,U$2)</f>
        <v>#VALUE!</v>
      </c>
      <c r="V32" s="3" t="e">
        <f>_xlfn.SUMIFS('[1]ГЗГУ'!$D$6:$D$153,'[1]ГЗГУ'!$B$6:$B$153,$C32,'[1]ГЗГУ'!$G$6:$G$153,U$2)</f>
        <v>#VALUE!</v>
      </c>
      <c r="W32" s="9" t="e">
        <f>_xlfn.SUMIFS('[1]ГЗГУ'!$F$6:$F$153,'[1]ГЗГУ'!$B$6:$B$153,$C32,'[1]ГЗГУ'!$G$6:$G$153,U$2)</f>
        <v>#VALUE!</v>
      </c>
      <c r="X32" s="2" t="e">
        <f>_xlfn.SUMIFS('[1]ГЗГУ'!$C$6:$C$153,'[1]ГЗГУ'!$B$6:$B$153,$C32,'[1]ГЗГУ'!$G$6:$G$153,X$2)</f>
        <v>#VALUE!</v>
      </c>
      <c r="Y32" s="3" t="e">
        <f>_xlfn.SUMIFS('[1]ГЗГУ'!$D$6:$D$153,'[1]ГЗГУ'!$B$6:$B$153,$C32,'[1]ГЗГУ'!$G$6:$G$153,X$2)</f>
        <v>#VALUE!</v>
      </c>
      <c r="Z32" s="9" t="e">
        <f>_xlfn.SUMIFS('[1]ГЗГУ'!$F$6:$F$153,'[1]ГЗГУ'!$B$6:$B$153,$C32,'[1]ГЗГУ'!$G$6:$G$153,X$2)</f>
        <v>#VALUE!</v>
      </c>
      <c r="AA32" s="2" t="e">
        <f>_xlfn.SUMIFS('[1]ГЗГУ'!$C$6:$C$153,'[1]ГЗГУ'!$B$6:$B$153,$C32,'[1]ГЗГУ'!$G$6:$G$153,AA$2)</f>
        <v>#VALUE!</v>
      </c>
      <c r="AB32" s="3" t="e">
        <f>_xlfn.SUMIFS('[1]ГЗГУ'!$D$6:$D$153,'[1]ГЗГУ'!$B$6:$B$153,$C32,'[1]ГЗГУ'!$G$6:$G$153,AA$2)</f>
        <v>#VALUE!</v>
      </c>
      <c r="AC32" s="9" t="e">
        <f>_xlfn.SUMIFS('[1]ГЗГУ'!$F$6:$F$153,'[1]ГЗГУ'!$B$6:$B$153,$C32,'[1]ГЗГУ'!$G$6:$G$153,AA$2)</f>
        <v>#VALUE!</v>
      </c>
    </row>
    <row r="33" spans="1:29" ht="25.5" hidden="1">
      <c r="A33" s="7">
        <v>34</v>
      </c>
      <c r="B33" s="8" t="s">
        <v>60</v>
      </c>
      <c r="C33" s="39" t="s">
        <v>61</v>
      </c>
      <c r="D33" s="21" t="e">
        <f>F33+#REF!+H33</f>
        <v>#REF!</v>
      </c>
      <c r="E33" s="54"/>
      <c r="F33" s="3"/>
      <c r="G33" s="58"/>
      <c r="H33" s="9"/>
      <c r="I33" s="2" t="e">
        <f>_xlfn.SUMIFS('[1]ГЗГУ'!$C$6:$C$153,'[1]ГЗГУ'!$B$6:$B$153,$C33,'[1]ГЗГУ'!$G$6:$G$153,I$2)</f>
        <v>#VALUE!</v>
      </c>
      <c r="J33" s="3" t="e">
        <f>_xlfn.SUMIFS('[1]ГЗГУ'!$D$6:$D$153,'[1]ГЗГУ'!$B$6:$B$153,$C33,'[1]ГЗГУ'!$G$6:$G$153,I$2)</f>
        <v>#VALUE!</v>
      </c>
      <c r="K33" s="9" t="e">
        <f>_xlfn.SUMIFS('[1]ГЗГУ'!$F$6:$F$153,'[1]ГЗГУ'!$B$6:$B$153,$C33,'[1]ГЗГУ'!$G$6:$G$153,I$2)</f>
        <v>#VALUE!</v>
      </c>
      <c r="L33" s="2" t="e">
        <f>_xlfn.SUMIFS('[1]ГЗГУ'!$C$6:$C$153,'[1]ГЗГУ'!$B$6:$B$153,$C33,'[1]ГЗГУ'!$G$6:$G$153,L$2)</f>
        <v>#VALUE!</v>
      </c>
      <c r="M33" s="3" t="e">
        <f>_xlfn.SUMIFS('[1]ГЗГУ'!$D$6:$D$153,'[1]ГЗГУ'!$B$6:$B$153,$C33,'[1]ГЗГУ'!$G$6:$G$153,L$2)</f>
        <v>#VALUE!</v>
      </c>
      <c r="N33" s="9" t="e">
        <f>_xlfn.SUMIFS('[1]ГЗГУ'!$F$6:$F$153,'[1]ГЗГУ'!$B$6:$B$153,$C33,'[1]ГЗГУ'!$G$6:$G$153,L$2)</f>
        <v>#VALUE!</v>
      </c>
      <c r="O33" s="2" t="e">
        <f>_xlfn.SUMIFS('[1]ГЗГУ'!$C$6:$C$153,'[1]ГЗГУ'!$B$6:$B$153,$C33,'[1]ГЗГУ'!$G$6:$G$153,O$2)</f>
        <v>#VALUE!</v>
      </c>
      <c r="P33" s="3" t="e">
        <f>_xlfn.SUMIFS('[1]ГЗГУ'!$D$6:$D$153,'[1]ГЗГУ'!$B$6:$B$153,$C33,'[1]ГЗГУ'!$G$6:$G$153,O$2)</f>
        <v>#VALUE!</v>
      </c>
      <c r="Q33" s="9" t="e">
        <f>_xlfn.SUMIFS('[1]ГЗГУ'!$F$6:$F$153,'[1]ГЗГУ'!$B$6:$B$153,$C33,'[1]ГЗГУ'!$G$6:$G$153,O$2)</f>
        <v>#VALUE!</v>
      </c>
      <c r="R33" s="2" t="e">
        <f>_xlfn.SUMIFS('[1]ГЗГУ'!$C$6:$C$153,'[1]ГЗГУ'!$B$6:$B$153,$C33,'[1]ГЗГУ'!$G$6:$G$153,R$2)</f>
        <v>#VALUE!</v>
      </c>
      <c r="S33" s="3" t="e">
        <f>_xlfn.SUMIFS('[1]ГЗГУ'!$D$6:$D$153,'[1]ГЗГУ'!$B$6:$B$153,$C33,'[1]ГЗГУ'!$G$6:$G$153,R$2)</f>
        <v>#VALUE!</v>
      </c>
      <c r="T33" s="9" t="e">
        <f>_xlfn.SUMIFS('[1]ГЗГУ'!$F$6:$F$153,'[1]ГЗГУ'!$B$6:$B$153,$C33,'[1]ГЗГУ'!$G$6:$G$153,R$2)</f>
        <v>#VALUE!</v>
      </c>
      <c r="U33" s="2" t="e">
        <f>_xlfn.SUMIFS('[1]ГЗГУ'!$C$6:$C$153,'[1]ГЗГУ'!$B$6:$B$153,$C33,'[1]ГЗГУ'!$G$6:$G$153,U$2)</f>
        <v>#VALUE!</v>
      </c>
      <c r="V33" s="3" t="e">
        <f>_xlfn.SUMIFS('[1]ГЗГУ'!$D$6:$D$153,'[1]ГЗГУ'!$B$6:$B$153,$C33,'[1]ГЗГУ'!$G$6:$G$153,U$2)</f>
        <v>#VALUE!</v>
      </c>
      <c r="W33" s="9" t="e">
        <f>_xlfn.SUMIFS('[1]ГЗГУ'!$F$6:$F$153,'[1]ГЗГУ'!$B$6:$B$153,$C33,'[1]ГЗГУ'!$G$6:$G$153,U$2)</f>
        <v>#VALUE!</v>
      </c>
      <c r="X33" s="2" t="e">
        <f>_xlfn.SUMIFS('[1]ГЗГУ'!$C$6:$C$153,'[1]ГЗГУ'!$B$6:$B$153,$C33,'[1]ГЗГУ'!$G$6:$G$153,X$2)</f>
        <v>#VALUE!</v>
      </c>
      <c r="Y33" s="3" t="e">
        <f>_xlfn.SUMIFS('[1]ГЗГУ'!$D$6:$D$153,'[1]ГЗГУ'!$B$6:$B$153,$C33,'[1]ГЗГУ'!$G$6:$G$153,X$2)</f>
        <v>#VALUE!</v>
      </c>
      <c r="Z33" s="9" t="e">
        <f>_xlfn.SUMIFS('[1]ГЗГУ'!$F$6:$F$153,'[1]ГЗГУ'!$B$6:$B$153,$C33,'[1]ГЗГУ'!$G$6:$G$153,X$2)</f>
        <v>#VALUE!</v>
      </c>
      <c r="AA33" s="2" t="e">
        <f>_xlfn.SUMIFS('[1]ГЗГУ'!$C$6:$C$153,'[1]ГЗГУ'!$B$6:$B$153,$C33,'[1]ГЗГУ'!$G$6:$G$153,AA$2)</f>
        <v>#VALUE!</v>
      </c>
      <c r="AB33" s="3" t="e">
        <f>_xlfn.SUMIFS('[1]ГЗГУ'!$D$6:$D$153,'[1]ГЗГУ'!$B$6:$B$153,$C33,'[1]ГЗГУ'!$G$6:$G$153,AA$2)</f>
        <v>#VALUE!</v>
      </c>
      <c r="AC33" s="9" t="e">
        <f>_xlfn.SUMIFS('[1]ГЗГУ'!$F$6:$F$153,'[1]ГЗГУ'!$B$6:$B$153,$C33,'[1]ГЗГУ'!$G$6:$G$153,AA$2)</f>
        <v>#VALUE!</v>
      </c>
    </row>
    <row r="34" spans="1:29" ht="12.75" hidden="1">
      <c r="A34" s="7">
        <v>35</v>
      </c>
      <c r="B34" s="8" t="s">
        <v>62</v>
      </c>
      <c r="C34" s="39" t="s">
        <v>63</v>
      </c>
      <c r="D34" s="21" t="e">
        <f>F34+#REF!+H34</f>
        <v>#REF!</v>
      </c>
      <c r="E34" s="54"/>
      <c r="F34" s="3"/>
      <c r="G34" s="58"/>
      <c r="H34" s="9"/>
      <c r="I34" s="2" t="e">
        <f>_xlfn.SUMIFS('[1]ГЗГУ'!$C$6:$C$153,'[1]ГЗГУ'!$B$6:$B$153,$C34,'[1]ГЗГУ'!$G$6:$G$153,I$2)</f>
        <v>#VALUE!</v>
      </c>
      <c r="J34" s="3" t="e">
        <f>_xlfn.SUMIFS('[1]ГЗГУ'!$D$6:$D$153,'[1]ГЗГУ'!$B$6:$B$153,$C34,'[1]ГЗГУ'!$G$6:$G$153,I$2)</f>
        <v>#VALUE!</v>
      </c>
      <c r="K34" s="9" t="e">
        <f>_xlfn.SUMIFS('[1]ГЗГУ'!$F$6:$F$153,'[1]ГЗГУ'!$B$6:$B$153,$C34,'[1]ГЗГУ'!$G$6:$G$153,I$2)</f>
        <v>#VALUE!</v>
      </c>
      <c r="L34" s="2" t="e">
        <f>_xlfn.SUMIFS('[1]ГЗГУ'!$C$6:$C$153,'[1]ГЗГУ'!$B$6:$B$153,$C34,'[1]ГЗГУ'!$G$6:$G$153,L$2)</f>
        <v>#VALUE!</v>
      </c>
      <c r="M34" s="3" t="e">
        <f>_xlfn.SUMIFS('[1]ГЗГУ'!$D$6:$D$153,'[1]ГЗГУ'!$B$6:$B$153,$C34,'[1]ГЗГУ'!$G$6:$G$153,L$2)</f>
        <v>#VALUE!</v>
      </c>
      <c r="N34" s="9" t="e">
        <f>_xlfn.SUMIFS('[1]ГЗГУ'!$F$6:$F$153,'[1]ГЗГУ'!$B$6:$B$153,$C34,'[1]ГЗГУ'!$G$6:$G$153,L$2)</f>
        <v>#VALUE!</v>
      </c>
      <c r="O34" s="2" t="e">
        <f>_xlfn.SUMIFS('[1]ГЗГУ'!$C$6:$C$153,'[1]ГЗГУ'!$B$6:$B$153,$C34,'[1]ГЗГУ'!$G$6:$G$153,O$2)</f>
        <v>#VALUE!</v>
      </c>
      <c r="P34" s="3" t="e">
        <f>_xlfn.SUMIFS('[1]ГЗГУ'!$D$6:$D$153,'[1]ГЗГУ'!$B$6:$B$153,$C34,'[1]ГЗГУ'!$G$6:$G$153,O$2)</f>
        <v>#VALUE!</v>
      </c>
      <c r="Q34" s="9" t="e">
        <f>_xlfn.SUMIFS('[1]ГЗГУ'!$F$6:$F$153,'[1]ГЗГУ'!$B$6:$B$153,$C34,'[1]ГЗГУ'!$G$6:$G$153,O$2)</f>
        <v>#VALUE!</v>
      </c>
      <c r="R34" s="2" t="e">
        <f>_xlfn.SUMIFS('[1]ГЗГУ'!$C$6:$C$153,'[1]ГЗГУ'!$B$6:$B$153,$C34,'[1]ГЗГУ'!$G$6:$G$153,R$2)</f>
        <v>#VALUE!</v>
      </c>
      <c r="S34" s="3" t="e">
        <f>_xlfn.SUMIFS('[1]ГЗГУ'!$D$6:$D$153,'[1]ГЗГУ'!$B$6:$B$153,$C34,'[1]ГЗГУ'!$G$6:$G$153,R$2)</f>
        <v>#VALUE!</v>
      </c>
      <c r="T34" s="9" t="e">
        <f>_xlfn.SUMIFS('[1]ГЗГУ'!$F$6:$F$153,'[1]ГЗГУ'!$B$6:$B$153,$C34,'[1]ГЗГУ'!$G$6:$G$153,R$2)</f>
        <v>#VALUE!</v>
      </c>
      <c r="U34" s="2" t="e">
        <f>_xlfn.SUMIFS('[1]ГЗГУ'!$C$6:$C$153,'[1]ГЗГУ'!$B$6:$B$153,$C34,'[1]ГЗГУ'!$G$6:$G$153,U$2)</f>
        <v>#VALUE!</v>
      </c>
      <c r="V34" s="3" t="e">
        <f>_xlfn.SUMIFS('[1]ГЗГУ'!$D$6:$D$153,'[1]ГЗГУ'!$B$6:$B$153,$C34,'[1]ГЗГУ'!$G$6:$G$153,U$2)</f>
        <v>#VALUE!</v>
      </c>
      <c r="W34" s="9" t="e">
        <f>_xlfn.SUMIFS('[1]ГЗГУ'!$F$6:$F$153,'[1]ГЗГУ'!$B$6:$B$153,$C34,'[1]ГЗГУ'!$G$6:$G$153,U$2)</f>
        <v>#VALUE!</v>
      </c>
      <c r="X34" s="2" t="e">
        <f>_xlfn.SUMIFS('[1]ГЗГУ'!$C$6:$C$153,'[1]ГЗГУ'!$B$6:$B$153,$C34,'[1]ГЗГУ'!$G$6:$G$153,X$2)</f>
        <v>#VALUE!</v>
      </c>
      <c r="Y34" s="3" t="e">
        <f>_xlfn.SUMIFS('[1]ГЗГУ'!$D$6:$D$153,'[1]ГЗГУ'!$B$6:$B$153,$C34,'[1]ГЗГУ'!$G$6:$G$153,X$2)</f>
        <v>#VALUE!</v>
      </c>
      <c r="Z34" s="9" t="e">
        <f>_xlfn.SUMIFS('[1]ГЗГУ'!$F$6:$F$153,'[1]ГЗГУ'!$B$6:$B$153,$C34,'[1]ГЗГУ'!$G$6:$G$153,X$2)</f>
        <v>#VALUE!</v>
      </c>
      <c r="AA34" s="2" t="e">
        <f>_xlfn.SUMIFS('[1]ГЗГУ'!$C$6:$C$153,'[1]ГЗГУ'!$B$6:$B$153,$C34,'[1]ГЗГУ'!$G$6:$G$153,AA$2)</f>
        <v>#VALUE!</v>
      </c>
      <c r="AB34" s="3" t="e">
        <f>_xlfn.SUMIFS('[1]ГЗГУ'!$D$6:$D$153,'[1]ГЗГУ'!$B$6:$B$153,$C34,'[1]ГЗГУ'!$G$6:$G$153,AA$2)</f>
        <v>#VALUE!</v>
      </c>
      <c r="AC34" s="9" t="e">
        <f>_xlfn.SUMIFS('[1]ГЗГУ'!$F$6:$F$153,'[1]ГЗГУ'!$B$6:$B$153,$C34,'[1]ГЗГУ'!$G$6:$G$153,AA$2)</f>
        <v>#VALUE!</v>
      </c>
    </row>
    <row r="35" spans="1:29" ht="12.75" hidden="1">
      <c r="A35" s="7">
        <v>36</v>
      </c>
      <c r="B35" s="8" t="s">
        <v>64</v>
      </c>
      <c r="C35" s="39" t="s">
        <v>65</v>
      </c>
      <c r="D35" s="21" t="e">
        <f>F35+#REF!+H35</f>
        <v>#REF!</v>
      </c>
      <c r="E35" s="54"/>
      <c r="F35" s="3"/>
      <c r="G35" s="58"/>
      <c r="H35" s="9"/>
      <c r="I35" s="2" t="e">
        <f>_xlfn.SUMIFS('[1]ГЗГУ'!$C$6:$C$153,'[1]ГЗГУ'!$B$6:$B$153,$C35,'[1]ГЗГУ'!$G$6:$G$153,I$2)</f>
        <v>#VALUE!</v>
      </c>
      <c r="J35" s="3" t="e">
        <f>_xlfn.SUMIFS('[1]ГЗГУ'!$D$6:$D$153,'[1]ГЗГУ'!$B$6:$B$153,$C35,'[1]ГЗГУ'!$G$6:$G$153,I$2)</f>
        <v>#VALUE!</v>
      </c>
      <c r="K35" s="9" t="e">
        <f>_xlfn.SUMIFS('[1]ГЗГУ'!$F$6:$F$153,'[1]ГЗГУ'!$B$6:$B$153,$C35,'[1]ГЗГУ'!$G$6:$G$153,I$2)</f>
        <v>#VALUE!</v>
      </c>
      <c r="L35" s="2" t="e">
        <f>_xlfn.SUMIFS('[1]ГЗГУ'!$C$6:$C$153,'[1]ГЗГУ'!$B$6:$B$153,$C35,'[1]ГЗГУ'!$G$6:$G$153,L$2)</f>
        <v>#VALUE!</v>
      </c>
      <c r="M35" s="3" t="e">
        <f>_xlfn.SUMIFS('[1]ГЗГУ'!$D$6:$D$153,'[1]ГЗГУ'!$B$6:$B$153,$C35,'[1]ГЗГУ'!$G$6:$G$153,L$2)</f>
        <v>#VALUE!</v>
      </c>
      <c r="N35" s="9" t="e">
        <f>_xlfn.SUMIFS('[1]ГЗГУ'!$F$6:$F$153,'[1]ГЗГУ'!$B$6:$B$153,$C35,'[1]ГЗГУ'!$G$6:$G$153,L$2)</f>
        <v>#VALUE!</v>
      </c>
      <c r="O35" s="2" t="e">
        <f>_xlfn.SUMIFS('[1]ГЗГУ'!$C$6:$C$153,'[1]ГЗГУ'!$B$6:$B$153,$C35,'[1]ГЗГУ'!$G$6:$G$153,O$2)</f>
        <v>#VALUE!</v>
      </c>
      <c r="P35" s="3" t="e">
        <f>_xlfn.SUMIFS('[1]ГЗГУ'!$D$6:$D$153,'[1]ГЗГУ'!$B$6:$B$153,$C35,'[1]ГЗГУ'!$G$6:$G$153,O$2)</f>
        <v>#VALUE!</v>
      </c>
      <c r="Q35" s="9" t="e">
        <f>_xlfn.SUMIFS('[1]ГЗГУ'!$F$6:$F$153,'[1]ГЗГУ'!$B$6:$B$153,$C35,'[1]ГЗГУ'!$G$6:$G$153,O$2)</f>
        <v>#VALUE!</v>
      </c>
      <c r="R35" s="2" t="e">
        <f>_xlfn.SUMIFS('[1]ГЗГУ'!$C$6:$C$153,'[1]ГЗГУ'!$B$6:$B$153,$C35,'[1]ГЗГУ'!$G$6:$G$153,R$2)</f>
        <v>#VALUE!</v>
      </c>
      <c r="S35" s="3" t="e">
        <f>_xlfn.SUMIFS('[1]ГЗГУ'!$D$6:$D$153,'[1]ГЗГУ'!$B$6:$B$153,$C35,'[1]ГЗГУ'!$G$6:$G$153,R$2)</f>
        <v>#VALUE!</v>
      </c>
      <c r="T35" s="9" t="e">
        <f>_xlfn.SUMIFS('[1]ГЗГУ'!$F$6:$F$153,'[1]ГЗГУ'!$B$6:$B$153,$C35,'[1]ГЗГУ'!$G$6:$G$153,R$2)</f>
        <v>#VALUE!</v>
      </c>
      <c r="U35" s="2" t="e">
        <f>_xlfn.SUMIFS('[1]ГЗГУ'!$C$6:$C$153,'[1]ГЗГУ'!$B$6:$B$153,$C35,'[1]ГЗГУ'!$G$6:$G$153,U$2)</f>
        <v>#VALUE!</v>
      </c>
      <c r="V35" s="3" t="e">
        <f>_xlfn.SUMIFS('[1]ГЗГУ'!$D$6:$D$153,'[1]ГЗГУ'!$B$6:$B$153,$C35,'[1]ГЗГУ'!$G$6:$G$153,U$2)</f>
        <v>#VALUE!</v>
      </c>
      <c r="W35" s="9" t="e">
        <f>_xlfn.SUMIFS('[1]ГЗГУ'!$F$6:$F$153,'[1]ГЗГУ'!$B$6:$B$153,$C35,'[1]ГЗГУ'!$G$6:$G$153,U$2)</f>
        <v>#VALUE!</v>
      </c>
      <c r="X35" s="2" t="e">
        <f>_xlfn.SUMIFS('[1]ГЗГУ'!$C$6:$C$153,'[1]ГЗГУ'!$B$6:$B$153,$C35,'[1]ГЗГУ'!$G$6:$G$153,X$2)</f>
        <v>#VALUE!</v>
      </c>
      <c r="Y35" s="3" t="e">
        <f>_xlfn.SUMIFS('[1]ГЗГУ'!$D$6:$D$153,'[1]ГЗГУ'!$B$6:$B$153,$C35,'[1]ГЗГУ'!$G$6:$G$153,X$2)</f>
        <v>#VALUE!</v>
      </c>
      <c r="Z35" s="9" t="e">
        <f>_xlfn.SUMIFS('[1]ГЗГУ'!$F$6:$F$153,'[1]ГЗГУ'!$B$6:$B$153,$C35,'[1]ГЗГУ'!$G$6:$G$153,X$2)</f>
        <v>#VALUE!</v>
      </c>
      <c r="AA35" s="2" t="e">
        <f>_xlfn.SUMIFS('[1]ГЗГУ'!$C$6:$C$153,'[1]ГЗГУ'!$B$6:$B$153,$C35,'[1]ГЗГУ'!$G$6:$G$153,AA$2)</f>
        <v>#VALUE!</v>
      </c>
      <c r="AB35" s="3" t="e">
        <f>_xlfn.SUMIFS('[1]ГЗГУ'!$D$6:$D$153,'[1]ГЗГУ'!$B$6:$B$153,$C35,'[1]ГЗГУ'!$G$6:$G$153,AA$2)</f>
        <v>#VALUE!</v>
      </c>
      <c r="AC35" s="9" t="e">
        <f>_xlfn.SUMIFS('[1]ГЗГУ'!$F$6:$F$153,'[1]ГЗГУ'!$B$6:$B$153,$C35,'[1]ГЗГУ'!$G$6:$G$153,AA$2)</f>
        <v>#VALUE!</v>
      </c>
    </row>
    <row r="36" spans="1:29" ht="25.5" hidden="1">
      <c r="A36" s="7">
        <v>37</v>
      </c>
      <c r="B36" s="8" t="s">
        <v>66</v>
      </c>
      <c r="C36" s="39" t="s">
        <v>67</v>
      </c>
      <c r="D36" s="21" t="e">
        <f>F36+#REF!+H36</f>
        <v>#REF!</v>
      </c>
      <c r="E36" s="54"/>
      <c r="F36" s="3"/>
      <c r="G36" s="58"/>
      <c r="H36" s="9"/>
      <c r="I36" s="2" t="e">
        <f>_xlfn.SUMIFS('[1]ГЗГУ'!$C$6:$C$153,'[1]ГЗГУ'!$B$6:$B$153,$C36,'[1]ГЗГУ'!$G$6:$G$153,I$2)</f>
        <v>#VALUE!</v>
      </c>
      <c r="J36" s="3" t="e">
        <f>_xlfn.SUMIFS('[1]ГЗГУ'!$D$6:$D$153,'[1]ГЗГУ'!$B$6:$B$153,$C36,'[1]ГЗГУ'!$G$6:$G$153,I$2)</f>
        <v>#VALUE!</v>
      </c>
      <c r="K36" s="9" t="e">
        <f>_xlfn.SUMIFS('[1]ГЗГУ'!$F$6:$F$153,'[1]ГЗГУ'!$B$6:$B$153,$C36,'[1]ГЗГУ'!$G$6:$G$153,I$2)</f>
        <v>#VALUE!</v>
      </c>
      <c r="L36" s="2" t="e">
        <f>_xlfn.SUMIFS('[1]ГЗГУ'!$C$6:$C$153,'[1]ГЗГУ'!$B$6:$B$153,$C36,'[1]ГЗГУ'!$G$6:$G$153,L$2)</f>
        <v>#VALUE!</v>
      </c>
      <c r="M36" s="3" t="e">
        <f>_xlfn.SUMIFS('[1]ГЗГУ'!$D$6:$D$153,'[1]ГЗГУ'!$B$6:$B$153,$C36,'[1]ГЗГУ'!$G$6:$G$153,L$2)</f>
        <v>#VALUE!</v>
      </c>
      <c r="N36" s="9" t="e">
        <f>_xlfn.SUMIFS('[1]ГЗГУ'!$F$6:$F$153,'[1]ГЗГУ'!$B$6:$B$153,$C36,'[1]ГЗГУ'!$G$6:$G$153,L$2)</f>
        <v>#VALUE!</v>
      </c>
      <c r="O36" s="2" t="e">
        <f>_xlfn.SUMIFS('[1]ГЗГУ'!$C$6:$C$153,'[1]ГЗГУ'!$B$6:$B$153,$C36,'[1]ГЗГУ'!$G$6:$G$153,O$2)</f>
        <v>#VALUE!</v>
      </c>
      <c r="P36" s="3" t="e">
        <f>_xlfn.SUMIFS('[1]ГЗГУ'!$D$6:$D$153,'[1]ГЗГУ'!$B$6:$B$153,$C36,'[1]ГЗГУ'!$G$6:$G$153,O$2)</f>
        <v>#VALUE!</v>
      </c>
      <c r="Q36" s="9" t="e">
        <f>_xlfn.SUMIFS('[1]ГЗГУ'!$F$6:$F$153,'[1]ГЗГУ'!$B$6:$B$153,$C36,'[1]ГЗГУ'!$G$6:$G$153,O$2)</f>
        <v>#VALUE!</v>
      </c>
      <c r="R36" s="2" t="e">
        <f>_xlfn.SUMIFS('[1]ГЗГУ'!$C$6:$C$153,'[1]ГЗГУ'!$B$6:$B$153,$C36,'[1]ГЗГУ'!$G$6:$G$153,R$2)</f>
        <v>#VALUE!</v>
      </c>
      <c r="S36" s="3" t="e">
        <f>_xlfn.SUMIFS('[1]ГЗГУ'!$D$6:$D$153,'[1]ГЗГУ'!$B$6:$B$153,$C36,'[1]ГЗГУ'!$G$6:$G$153,R$2)</f>
        <v>#VALUE!</v>
      </c>
      <c r="T36" s="9" t="e">
        <f>_xlfn.SUMIFS('[1]ГЗГУ'!$F$6:$F$153,'[1]ГЗГУ'!$B$6:$B$153,$C36,'[1]ГЗГУ'!$G$6:$G$153,R$2)</f>
        <v>#VALUE!</v>
      </c>
      <c r="U36" s="2" t="e">
        <f>_xlfn.SUMIFS('[1]ГЗГУ'!$C$6:$C$153,'[1]ГЗГУ'!$B$6:$B$153,$C36,'[1]ГЗГУ'!$G$6:$G$153,U$2)</f>
        <v>#VALUE!</v>
      </c>
      <c r="V36" s="3" t="e">
        <f>_xlfn.SUMIFS('[1]ГЗГУ'!$D$6:$D$153,'[1]ГЗГУ'!$B$6:$B$153,$C36,'[1]ГЗГУ'!$G$6:$G$153,U$2)</f>
        <v>#VALUE!</v>
      </c>
      <c r="W36" s="9" t="e">
        <f>_xlfn.SUMIFS('[1]ГЗГУ'!$F$6:$F$153,'[1]ГЗГУ'!$B$6:$B$153,$C36,'[1]ГЗГУ'!$G$6:$G$153,U$2)</f>
        <v>#VALUE!</v>
      </c>
      <c r="X36" s="2" t="e">
        <f>_xlfn.SUMIFS('[1]ГЗГУ'!$C$6:$C$153,'[1]ГЗГУ'!$B$6:$B$153,$C36,'[1]ГЗГУ'!$G$6:$G$153,X$2)</f>
        <v>#VALUE!</v>
      </c>
      <c r="Y36" s="3" t="e">
        <f>_xlfn.SUMIFS('[1]ГЗГУ'!$D$6:$D$153,'[1]ГЗГУ'!$B$6:$B$153,$C36,'[1]ГЗГУ'!$G$6:$G$153,X$2)</f>
        <v>#VALUE!</v>
      </c>
      <c r="Z36" s="9" t="e">
        <f>_xlfn.SUMIFS('[1]ГЗГУ'!$F$6:$F$153,'[1]ГЗГУ'!$B$6:$B$153,$C36,'[1]ГЗГУ'!$G$6:$G$153,X$2)</f>
        <v>#VALUE!</v>
      </c>
      <c r="AA36" s="2" t="e">
        <f>_xlfn.SUMIFS('[1]ГЗГУ'!$C$6:$C$153,'[1]ГЗГУ'!$B$6:$B$153,$C36,'[1]ГЗГУ'!$G$6:$G$153,AA$2)</f>
        <v>#VALUE!</v>
      </c>
      <c r="AB36" s="3" t="e">
        <f>_xlfn.SUMIFS('[1]ГЗГУ'!$D$6:$D$153,'[1]ГЗГУ'!$B$6:$B$153,$C36,'[1]ГЗГУ'!$G$6:$G$153,AA$2)</f>
        <v>#VALUE!</v>
      </c>
      <c r="AC36" s="9" t="e">
        <f>_xlfn.SUMIFS('[1]ГЗГУ'!$F$6:$F$153,'[1]ГЗГУ'!$B$6:$B$153,$C36,'[1]ГЗГУ'!$G$6:$G$153,AA$2)</f>
        <v>#VALUE!</v>
      </c>
    </row>
    <row r="37" spans="1:29" ht="25.5" hidden="1">
      <c r="A37" s="7">
        <v>38</v>
      </c>
      <c r="B37" s="8" t="s">
        <v>68</v>
      </c>
      <c r="C37" s="39" t="s">
        <v>69</v>
      </c>
      <c r="D37" s="21" t="e">
        <f>F37+#REF!+H37</f>
        <v>#REF!</v>
      </c>
      <c r="E37" s="54"/>
      <c r="F37" s="3"/>
      <c r="G37" s="58"/>
      <c r="H37" s="9"/>
      <c r="I37" s="2" t="e">
        <f>_xlfn.SUMIFS('[1]ГЗГУ'!$C$6:$C$153,'[1]ГЗГУ'!$B$6:$B$153,$C37,'[1]ГЗГУ'!$G$6:$G$153,I$2)</f>
        <v>#VALUE!</v>
      </c>
      <c r="J37" s="3" t="e">
        <f>_xlfn.SUMIFS('[1]ГЗГУ'!$D$6:$D$153,'[1]ГЗГУ'!$B$6:$B$153,$C37,'[1]ГЗГУ'!$G$6:$G$153,I$2)</f>
        <v>#VALUE!</v>
      </c>
      <c r="K37" s="9" t="e">
        <f>_xlfn.SUMIFS('[1]ГЗГУ'!$F$6:$F$153,'[1]ГЗГУ'!$B$6:$B$153,$C37,'[1]ГЗГУ'!$G$6:$G$153,I$2)</f>
        <v>#VALUE!</v>
      </c>
      <c r="L37" s="2" t="e">
        <f>_xlfn.SUMIFS('[1]ГЗГУ'!$C$6:$C$153,'[1]ГЗГУ'!$B$6:$B$153,$C37,'[1]ГЗГУ'!$G$6:$G$153,L$2)</f>
        <v>#VALUE!</v>
      </c>
      <c r="M37" s="3" t="e">
        <f>_xlfn.SUMIFS('[1]ГЗГУ'!$D$6:$D$153,'[1]ГЗГУ'!$B$6:$B$153,$C37,'[1]ГЗГУ'!$G$6:$G$153,L$2)</f>
        <v>#VALUE!</v>
      </c>
      <c r="N37" s="9" t="e">
        <f>_xlfn.SUMIFS('[1]ГЗГУ'!$F$6:$F$153,'[1]ГЗГУ'!$B$6:$B$153,$C37,'[1]ГЗГУ'!$G$6:$G$153,L$2)</f>
        <v>#VALUE!</v>
      </c>
      <c r="O37" s="2" t="e">
        <f>_xlfn.SUMIFS('[1]ГЗГУ'!$C$6:$C$153,'[1]ГЗГУ'!$B$6:$B$153,$C37,'[1]ГЗГУ'!$G$6:$G$153,O$2)</f>
        <v>#VALUE!</v>
      </c>
      <c r="P37" s="3" t="e">
        <f>_xlfn.SUMIFS('[1]ГЗГУ'!$D$6:$D$153,'[1]ГЗГУ'!$B$6:$B$153,$C37,'[1]ГЗГУ'!$G$6:$G$153,O$2)</f>
        <v>#VALUE!</v>
      </c>
      <c r="Q37" s="9" t="e">
        <f>_xlfn.SUMIFS('[1]ГЗГУ'!$F$6:$F$153,'[1]ГЗГУ'!$B$6:$B$153,$C37,'[1]ГЗГУ'!$G$6:$G$153,O$2)</f>
        <v>#VALUE!</v>
      </c>
      <c r="R37" s="2" t="e">
        <f>_xlfn.SUMIFS('[1]ГЗГУ'!$C$6:$C$153,'[1]ГЗГУ'!$B$6:$B$153,$C37,'[1]ГЗГУ'!$G$6:$G$153,R$2)</f>
        <v>#VALUE!</v>
      </c>
      <c r="S37" s="3" t="e">
        <f>_xlfn.SUMIFS('[1]ГЗГУ'!$D$6:$D$153,'[1]ГЗГУ'!$B$6:$B$153,$C37,'[1]ГЗГУ'!$G$6:$G$153,R$2)</f>
        <v>#VALUE!</v>
      </c>
      <c r="T37" s="9" t="e">
        <f>_xlfn.SUMIFS('[1]ГЗГУ'!$F$6:$F$153,'[1]ГЗГУ'!$B$6:$B$153,$C37,'[1]ГЗГУ'!$G$6:$G$153,R$2)</f>
        <v>#VALUE!</v>
      </c>
      <c r="U37" s="2" t="e">
        <f>_xlfn.SUMIFS('[1]ГЗГУ'!$C$6:$C$153,'[1]ГЗГУ'!$B$6:$B$153,$C37,'[1]ГЗГУ'!$G$6:$G$153,U$2)</f>
        <v>#VALUE!</v>
      </c>
      <c r="V37" s="3" t="e">
        <f>_xlfn.SUMIFS('[1]ГЗГУ'!$D$6:$D$153,'[1]ГЗГУ'!$B$6:$B$153,$C37,'[1]ГЗГУ'!$G$6:$G$153,U$2)</f>
        <v>#VALUE!</v>
      </c>
      <c r="W37" s="9" t="e">
        <f>_xlfn.SUMIFS('[1]ГЗГУ'!$F$6:$F$153,'[1]ГЗГУ'!$B$6:$B$153,$C37,'[1]ГЗГУ'!$G$6:$G$153,U$2)</f>
        <v>#VALUE!</v>
      </c>
      <c r="X37" s="2" t="e">
        <f>_xlfn.SUMIFS('[1]ГЗГУ'!$C$6:$C$153,'[1]ГЗГУ'!$B$6:$B$153,$C37,'[1]ГЗГУ'!$G$6:$G$153,X$2)</f>
        <v>#VALUE!</v>
      </c>
      <c r="Y37" s="3" t="e">
        <f>_xlfn.SUMIFS('[1]ГЗГУ'!$D$6:$D$153,'[1]ГЗГУ'!$B$6:$B$153,$C37,'[1]ГЗГУ'!$G$6:$G$153,X$2)</f>
        <v>#VALUE!</v>
      </c>
      <c r="Z37" s="9" t="e">
        <f>_xlfn.SUMIFS('[1]ГЗГУ'!$F$6:$F$153,'[1]ГЗГУ'!$B$6:$B$153,$C37,'[1]ГЗГУ'!$G$6:$G$153,X$2)</f>
        <v>#VALUE!</v>
      </c>
      <c r="AA37" s="2" t="e">
        <f>_xlfn.SUMIFS('[1]ГЗГУ'!$C$6:$C$153,'[1]ГЗГУ'!$B$6:$B$153,$C37,'[1]ГЗГУ'!$G$6:$G$153,AA$2)</f>
        <v>#VALUE!</v>
      </c>
      <c r="AB37" s="3" t="e">
        <f>_xlfn.SUMIFS('[1]ГЗГУ'!$D$6:$D$153,'[1]ГЗГУ'!$B$6:$B$153,$C37,'[1]ГЗГУ'!$G$6:$G$153,AA$2)</f>
        <v>#VALUE!</v>
      </c>
      <c r="AC37" s="9" t="e">
        <f>_xlfn.SUMIFS('[1]ГЗГУ'!$F$6:$F$153,'[1]ГЗГУ'!$B$6:$B$153,$C37,'[1]ГЗГУ'!$G$6:$G$153,AA$2)</f>
        <v>#VALUE!</v>
      </c>
    </row>
    <row r="38" spans="1:29" ht="12.75" hidden="1">
      <c r="A38" s="7">
        <v>39</v>
      </c>
      <c r="B38" s="8" t="s">
        <v>70</v>
      </c>
      <c r="C38" s="39" t="s">
        <v>71</v>
      </c>
      <c r="D38" s="21" t="e">
        <f>F38+#REF!+H38</f>
        <v>#REF!</v>
      </c>
      <c r="E38" s="54"/>
      <c r="F38" s="3"/>
      <c r="G38" s="58"/>
      <c r="H38" s="9"/>
      <c r="I38" s="2" t="e">
        <f>_xlfn.SUMIFS('[1]ГЗГУ'!$C$6:$C$153,'[1]ГЗГУ'!$B$6:$B$153,$C38,'[1]ГЗГУ'!$G$6:$G$153,I$2)</f>
        <v>#VALUE!</v>
      </c>
      <c r="J38" s="3" t="e">
        <f>_xlfn.SUMIFS('[1]ГЗГУ'!$D$6:$D$153,'[1]ГЗГУ'!$B$6:$B$153,$C38,'[1]ГЗГУ'!$G$6:$G$153,I$2)</f>
        <v>#VALUE!</v>
      </c>
      <c r="K38" s="9" t="e">
        <f>_xlfn.SUMIFS('[1]ГЗГУ'!$F$6:$F$153,'[1]ГЗГУ'!$B$6:$B$153,$C38,'[1]ГЗГУ'!$G$6:$G$153,I$2)</f>
        <v>#VALUE!</v>
      </c>
      <c r="L38" s="2" t="e">
        <f>_xlfn.SUMIFS('[1]ГЗГУ'!$C$6:$C$153,'[1]ГЗГУ'!$B$6:$B$153,$C38,'[1]ГЗГУ'!$G$6:$G$153,L$2)</f>
        <v>#VALUE!</v>
      </c>
      <c r="M38" s="3" t="e">
        <f>_xlfn.SUMIFS('[1]ГЗГУ'!$D$6:$D$153,'[1]ГЗГУ'!$B$6:$B$153,$C38,'[1]ГЗГУ'!$G$6:$G$153,L$2)</f>
        <v>#VALUE!</v>
      </c>
      <c r="N38" s="9" t="e">
        <f>_xlfn.SUMIFS('[1]ГЗГУ'!$F$6:$F$153,'[1]ГЗГУ'!$B$6:$B$153,$C38,'[1]ГЗГУ'!$G$6:$G$153,L$2)</f>
        <v>#VALUE!</v>
      </c>
      <c r="O38" s="2" t="e">
        <f>_xlfn.SUMIFS('[1]ГЗГУ'!$C$6:$C$153,'[1]ГЗГУ'!$B$6:$B$153,$C38,'[1]ГЗГУ'!$G$6:$G$153,O$2)</f>
        <v>#VALUE!</v>
      </c>
      <c r="P38" s="3" t="e">
        <f>_xlfn.SUMIFS('[1]ГЗГУ'!$D$6:$D$153,'[1]ГЗГУ'!$B$6:$B$153,$C38,'[1]ГЗГУ'!$G$6:$G$153,O$2)</f>
        <v>#VALUE!</v>
      </c>
      <c r="Q38" s="9" t="e">
        <f>_xlfn.SUMIFS('[1]ГЗГУ'!$F$6:$F$153,'[1]ГЗГУ'!$B$6:$B$153,$C38,'[1]ГЗГУ'!$G$6:$G$153,O$2)</f>
        <v>#VALUE!</v>
      </c>
      <c r="R38" s="2" t="e">
        <f>_xlfn.SUMIFS('[1]ГЗГУ'!$C$6:$C$153,'[1]ГЗГУ'!$B$6:$B$153,$C38,'[1]ГЗГУ'!$G$6:$G$153,R$2)</f>
        <v>#VALUE!</v>
      </c>
      <c r="S38" s="3" t="e">
        <f>_xlfn.SUMIFS('[1]ГЗГУ'!$D$6:$D$153,'[1]ГЗГУ'!$B$6:$B$153,$C38,'[1]ГЗГУ'!$G$6:$G$153,R$2)</f>
        <v>#VALUE!</v>
      </c>
      <c r="T38" s="9" t="e">
        <f>_xlfn.SUMIFS('[1]ГЗГУ'!$F$6:$F$153,'[1]ГЗГУ'!$B$6:$B$153,$C38,'[1]ГЗГУ'!$G$6:$G$153,R$2)</f>
        <v>#VALUE!</v>
      </c>
      <c r="U38" s="2" t="e">
        <f>_xlfn.SUMIFS('[1]ГЗГУ'!$C$6:$C$153,'[1]ГЗГУ'!$B$6:$B$153,$C38,'[1]ГЗГУ'!$G$6:$G$153,U$2)</f>
        <v>#VALUE!</v>
      </c>
      <c r="V38" s="3" t="e">
        <f>_xlfn.SUMIFS('[1]ГЗГУ'!$D$6:$D$153,'[1]ГЗГУ'!$B$6:$B$153,$C38,'[1]ГЗГУ'!$G$6:$G$153,U$2)</f>
        <v>#VALUE!</v>
      </c>
      <c r="W38" s="9" t="e">
        <f>_xlfn.SUMIFS('[1]ГЗГУ'!$F$6:$F$153,'[1]ГЗГУ'!$B$6:$B$153,$C38,'[1]ГЗГУ'!$G$6:$G$153,U$2)</f>
        <v>#VALUE!</v>
      </c>
      <c r="X38" s="2" t="e">
        <f>_xlfn.SUMIFS('[1]ГЗГУ'!$C$6:$C$153,'[1]ГЗГУ'!$B$6:$B$153,$C38,'[1]ГЗГУ'!$G$6:$G$153,X$2)</f>
        <v>#VALUE!</v>
      </c>
      <c r="Y38" s="3" t="e">
        <f>_xlfn.SUMIFS('[1]ГЗГУ'!$D$6:$D$153,'[1]ГЗГУ'!$B$6:$B$153,$C38,'[1]ГЗГУ'!$G$6:$G$153,X$2)</f>
        <v>#VALUE!</v>
      </c>
      <c r="Z38" s="9" t="e">
        <f>_xlfn.SUMIFS('[1]ГЗГУ'!$F$6:$F$153,'[1]ГЗГУ'!$B$6:$B$153,$C38,'[1]ГЗГУ'!$G$6:$G$153,X$2)</f>
        <v>#VALUE!</v>
      </c>
      <c r="AA38" s="2" t="e">
        <f>_xlfn.SUMIFS('[1]ГЗГУ'!$C$6:$C$153,'[1]ГЗГУ'!$B$6:$B$153,$C38,'[1]ГЗГУ'!$G$6:$G$153,AA$2)</f>
        <v>#VALUE!</v>
      </c>
      <c r="AB38" s="3" t="e">
        <f>_xlfn.SUMIFS('[1]ГЗГУ'!$D$6:$D$153,'[1]ГЗГУ'!$B$6:$B$153,$C38,'[1]ГЗГУ'!$G$6:$G$153,AA$2)</f>
        <v>#VALUE!</v>
      </c>
      <c r="AC38" s="9" t="e">
        <f>_xlfn.SUMIFS('[1]ГЗГУ'!$F$6:$F$153,'[1]ГЗГУ'!$B$6:$B$153,$C38,'[1]ГЗГУ'!$G$6:$G$153,AA$2)</f>
        <v>#VALUE!</v>
      </c>
    </row>
    <row r="39" spans="1:29" ht="12.75" hidden="1">
      <c r="A39" s="7">
        <v>40</v>
      </c>
      <c r="B39" s="8" t="s">
        <v>16</v>
      </c>
      <c r="C39" s="39" t="s">
        <v>72</v>
      </c>
      <c r="D39" s="21" t="e">
        <f>F39+#REF!+H39</f>
        <v>#REF!</v>
      </c>
      <c r="E39" s="54"/>
      <c r="F39" s="3"/>
      <c r="G39" s="58"/>
      <c r="H39" s="9"/>
      <c r="I39" s="2" t="e">
        <f>_xlfn.SUMIFS('[1]ГЗГУ'!$C$6:$C$153,'[1]ГЗГУ'!$B$6:$B$153,$C39,'[1]ГЗГУ'!$G$6:$G$153,I$2)</f>
        <v>#VALUE!</v>
      </c>
      <c r="J39" s="3" t="e">
        <f>_xlfn.SUMIFS('[1]ГЗГУ'!$D$6:$D$153,'[1]ГЗГУ'!$B$6:$B$153,$C39,'[1]ГЗГУ'!$G$6:$G$153,I$2)</f>
        <v>#VALUE!</v>
      </c>
      <c r="K39" s="9" t="e">
        <f>_xlfn.SUMIFS('[1]ГЗГУ'!$F$6:$F$153,'[1]ГЗГУ'!$B$6:$B$153,$C39,'[1]ГЗГУ'!$G$6:$G$153,I$2)</f>
        <v>#VALUE!</v>
      </c>
      <c r="L39" s="2" t="e">
        <f>_xlfn.SUMIFS('[1]ГЗГУ'!$C$6:$C$153,'[1]ГЗГУ'!$B$6:$B$153,$C39,'[1]ГЗГУ'!$G$6:$G$153,L$2)</f>
        <v>#VALUE!</v>
      </c>
      <c r="M39" s="3" t="e">
        <f>_xlfn.SUMIFS('[1]ГЗГУ'!$D$6:$D$153,'[1]ГЗГУ'!$B$6:$B$153,$C39,'[1]ГЗГУ'!$G$6:$G$153,L$2)</f>
        <v>#VALUE!</v>
      </c>
      <c r="N39" s="9" t="e">
        <f>_xlfn.SUMIFS('[1]ГЗГУ'!$F$6:$F$153,'[1]ГЗГУ'!$B$6:$B$153,$C39,'[1]ГЗГУ'!$G$6:$G$153,L$2)</f>
        <v>#VALUE!</v>
      </c>
      <c r="O39" s="2" t="e">
        <f>_xlfn.SUMIFS('[1]ГЗГУ'!$C$6:$C$153,'[1]ГЗГУ'!$B$6:$B$153,$C39,'[1]ГЗГУ'!$G$6:$G$153,O$2)</f>
        <v>#VALUE!</v>
      </c>
      <c r="P39" s="3" t="e">
        <f>_xlfn.SUMIFS('[1]ГЗГУ'!$D$6:$D$153,'[1]ГЗГУ'!$B$6:$B$153,$C39,'[1]ГЗГУ'!$G$6:$G$153,O$2)</f>
        <v>#VALUE!</v>
      </c>
      <c r="Q39" s="9" t="e">
        <f>_xlfn.SUMIFS('[1]ГЗГУ'!$F$6:$F$153,'[1]ГЗГУ'!$B$6:$B$153,$C39,'[1]ГЗГУ'!$G$6:$G$153,O$2)</f>
        <v>#VALUE!</v>
      </c>
      <c r="R39" s="2" t="e">
        <f>_xlfn.SUMIFS('[1]ГЗГУ'!$C$6:$C$153,'[1]ГЗГУ'!$B$6:$B$153,$C39,'[1]ГЗГУ'!$G$6:$G$153,R$2)</f>
        <v>#VALUE!</v>
      </c>
      <c r="S39" s="3" t="e">
        <f>_xlfn.SUMIFS('[1]ГЗГУ'!$D$6:$D$153,'[1]ГЗГУ'!$B$6:$B$153,$C39,'[1]ГЗГУ'!$G$6:$G$153,R$2)</f>
        <v>#VALUE!</v>
      </c>
      <c r="T39" s="9" t="e">
        <f>_xlfn.SUMIFS('[1]ГЗГУ'!$F$6:$F$153,'[1]ГЗГУ'!$B$6:$B$153,$C39,'[1]ГЗГУ'!$G$6:$G$153,R$2)</f>
        <v>#VALUE!</v>
      </c>
      <c r="U39" s="2" t="e">
        <f>_xlfn.SUMIFS('[1]ГЗГУ'!$C$6:$C$153,'[1]ГЗГУ'!$B$6:$B$153,$C39,'[1]ГЗГУ'!$G$6:$G$153,U$2)</f>
        <v>#VALUE!</v>
      </c>
      <c r="V39" s="3" t="e">
        <f>_xlfn.SUMIFS('[1]ГЗГУ'!$D$6:$D$153,'[1]ГЗГУ'!$B$6:$B$153,$C39,'[1]ГЗГУ'!$G$6:$G$153,U$2)</f>
        <v>#VALUE!</v>
      </c>
      <c r="W39" s="9" t="e">
        <f>_xlfn.SUMIFS('[1]ГЗГУ'!$F$6:$F$153,'[1]ГЗГУ'!$B$6:$B$153,$C39,'[1]ГЗГУ'!$G$6:$G$153,U$2)</f>
        <v>#VALUE!</v>
      </c>
      <c r="X39" s="2" t="e">
        <f>_xlfn.SUMIFS('[1]ГЗГУ'!$C$6:$C$153,'[1]ГЗГУ'!$B$6:$B$153,$C39,'[1]ГЗГУ'!$G$6:$G$153,X$2)</f>
        <v>#VALUE!</v>
      </c>
      <c r="Y39" s="3" t="e">
        <f>_xlfn.SUMIFS('[1]ГЗГУ'!$D$6:$D$153,'[1]ГЗГУ'!$B$6:$B$153,$C39,'[1]ГЗГУ'!$G$6:$G$153,X$2)</f>
        <v>#VALUE!</v>
      </c>
      <c r="Z39" s="9" t="e">
        <f>_xlfn.SUMIFS('[1]ГЗГУ'!$F$6:$F$153,'[1]ГЗГУ'!$B$6:$B$153,$C39,'[1]ГЗГУ'!$G$6:$G$153,X$2)</f>
        <v>#VALUE!</v>
      </c>
      <c r="AA39" s="2" t="e">
        <f>_xlfn.SUMIFS('[1]ГЗГУ'!$C$6:$C$153,'[1]ГЗГУ'!$B$6:$B$153,$C39,'[1]ГЗГУ'!$G$6:$G$153,AA$2)</f>
        <v>#VALUE!</v>
      </c>
      <c r="AB39" s="3" t="e">
        <f>_xlfn.SUMIFS('[1]ГЗГУ'!$D$6:$D$153,'[1]ГЗГУ'!$B$6:$B$153,$C39,'[1]ГЗГУ'!$G$6:$G$153,AA$2)</f>
        <v>#VALUE!</v>
      </c>
      <c r="AC39" s="9" t="e">
        <f>_xlfn.SUMIFS('[1]ГЗГУ'!$F$6:$F$153,'[1]ГЗГУ'!$B$6:$B$153,$C39,'[1]ГЗГУ'!$G$6:$G$153,AA$2)</f>
        <v>#VALUE!</v>
      </c>
    </row>
    <row r="40" spans="1:29" ht="12.75" hidden="1">
      <c r="A40" s="7">
        <v>41</v>
      </c>
      <c r="B40" s="8" t="s">
        <v>73</v>
      </c>
      <c r="C40" s="39" t="s">
        <v>74</v>
      </c>
      <c r="D40" s="21" t="e">
        <f>F40+#REF!+H40</f>
        <v>#REF!</v>
      </c>
      <c r="E40" s="54"/>
      <c r="F40" s="3"/>
      <c r="G40" s="58"/>
      <c r="H40" s="9"/>
      <c r="I40" s="2" t="e">
        <f>_xlfn.SUMIFS('[1]ГЗГУ'!$C$6:$C$153,'[1]ГЗГУ'!$B$6:$B$153,$C40,'[1]ГЗГУ'!$G$6:$G$153,I$2)</f>
        <v>#VALUE!</v>
      </c>
      <c r="J40" s="3" t="e">
        <f>_xlfn.SUMIFS('[1]ГЗГУ'!$D$6:$D$153,'[1]ГЗГУ'!$B$6:$B$153,$C40,'[1]ГЗГУ'!$G$6:$G$153,I$2)</f>
        <v>#VALUE!</v>
      </c>
      <c r="K40" s="9" t="e">
        <f>_xlfn.SUMIFS('[1]ГЗГУ'!$F$6:$F$153,'[1]ГЗГУ'!$B$6:$B$153,$C40,'[1]ГЗГУ'!$G$6:$G$153,I$2)</f>
        <v>#VALUE!</v>
      </c>
      <c r="L40" s="2" t="e">
        <f>_xlfn.SUMIFS('[1]ГЗГУ'!$C$6:$C$153,'[1]ГЗГУ'!$B$6:$B$153,$C40,'[1]ГЗГУ'!$G$6:$G$153,L$2)</f>
        <v>#VALUE!</v>
      </c>
      <c r="M40" s="3" t="e">
        <f>_xlfn.SUMIFS('[1]ГЗГУ'!$D$6:$D$153,'[1]ГЗГУ'!$B$6:$B$153,$C40,'[1]ГЗГУ'!$G$6:$G$153,L$2)</f>
        <v>#VALUE!</v>
      </c>
      <c r="N40" s="9" t="e">
        <f>_xlfn.SUMIFS('[1]ГЗГУ'!$F$6:$F$153,'[1]ГЗГУ'!$B$6:$B$153,$C40,'[1]ГЗГУ'!$G$6:$G$153,L$2)</f>
        <v>#VALUE!</v>
      </c>
      <c r="O40" s="2" t="e">
        <f>_xlfn.SUMIFS('[1]ГЗГУ'!$C$6:$C$153,'[1]ГЗГУ'!$B$6:$B$153,$C40,'[1]ГЗГУ'!$G$6:$G$153,O$2)</f>
        <v>#VALUE!</v>
      </c>
      <c r="P40" s="3" t="e">
        <f>_xlfn.SUMIFS('[1]ГЗГУ'!$D$6:$D$153,'[1]ГЗГУ'!$B$6:$B$153,$C40,'[1]ГЗГУ'!$G$6:$G$153,O$2)</f>
        <v>#VALUE!</v>
      </c>
      <c r="Q40" s="9" t="e">
        <f>_xlfn.SUMIFS('[1]ГЗГУ'!$F$6:$F$153,'[1]ГЗГУ'!$B$6:$B$153,$C40,'[1]ГЗГУ'!$G$6:$G$153,O$2)</f>
        <v>#VALUE!</v>
      </c>
      <c r="R40" s="2" t="e">
        <f>_xlfn.SUMIFS('[1]ГЗГУ'!$C$6:$C$153,'[1]ГЗГУ'!$B$6:$B$153,$C40,'[1]ГЗГУ'!$G$6:$G$153,R$2)</f>
        <v>#VALUE!</v>
      </c>
      <c r="S40" s="3" t="e">
        <f>_xlfn.SUMIFS('[1]ГЗГУ'!$D$6:$D$153,'[1]ГЗГУ'!$B$6:$B$153,$C40,'[1]ГЗГУ'!$G$6:$G$153,R$2)</f>
        <v>#VALUE!</v>
      </c>
      <c r="T40" s="9" t="e">
        <f>_xlfn.SUMIFS('[1]ГЗГУ'!$F$6:$F$153,'[1]ГЗГУ'!$B$6:$B$153,$C40,'[1]ГЗГУ'!$G$6:$G$153,R$2)</f>
        <v>#VALUE!</v>
      </c>
      <c r="U40" s="2" t="e">
        <f>_xlfn.SUMIFS('[1]ГЗГУ'!$C$6:$C$153,'[1]ГЗГУ'!$B$6:$B$153,$C40,'[1]ГЗГУ'!$G$6:$G$153,U$2)</f>
        <v>#VALUE!</v>
      </c>
      <c r="V40" s="3" t="e">
        <f>_xlfn.SUMIFS('[1]ГЗГУ'!$D$6:$D$153,'[1]ГЗГУ'!$B$6:$B$153,$C40,'[1]ГЗГУ'!$G$6:$G$153,U$2)</f>
        <v>#VALUE!</v>
      </c>
      <c r="W40" s="9" t="e">
        <f>_xlfn.SUMIFS('[1]ГЗГУ'!$F$6:$F$153,'[1]ГЗГУ'!$B$6:$B$153,$C40,'[1]ГЗГУ'!$G$6:$G$153,U$2)</f>
        <v>#VALUE!</v>
      </c>
      <c r="X40" s="2" t="e">
        <f>_xlfn.SUMIFS('[1]ГЗГУ'!$C$6:$C$153,'[1]ГЗГУ'!$B$6:$B$153,$C40,'[1]ГЗГУ'!$G$6:$G$153,X$2)</f>
        <v>#VALUE!</v>
      </c>
      <c r="Y40" s="3" t="e">
        <f>_xlfn.SUMIFS('[1]ГЗГУ'!$D$6:$D$153,'[1]ГЗГУ'!$B$6:$B$153,$C40,'[1]ГЗГУ'!$G$6:$G$153,X$2)</f>
        <v>#VALUE!</v>
      </c>
      <c r="Z40" s="9" t="e">
        <f>_xlfn.SUMIFS('[1]ГЗГУ'!$F$6:$F$153,'[1]ГЗГУ'!$B$6:$B$153,$C40,'[1]ГЗГУ'!$G$6:$G$153,X$2)</f>
        <v>#VALUE!</v>
      </c>
      <c r="AA40" s="2" t="e">
        <f>_xlfn.SUMIFS('[1]ГЗГУ'!$C$6:$C$153,'[1]ГЗГУ'!$B$6:$B$153,$C40,'[1]ГЗГУ'!$G$6:$G$153,AA$2)</f>
        <v>#VALUE!</v>
      </c>
      <c r="AB40" s="3" t="e">
        <f>_xlfn.SUMIFS('[1]ГЗГУ'!$D$6:$D$153,'[1]ГЗГУ'!$B$6:$B$153,$C40,'[1]ГЗГУ'!$G$6:$G$153,AA$2)</f>
        <v>#VALUE!</v>
      </c>
      <c r="AC40" s="9" t="e">
        <f>_xlfn.SUMIFS('[1]ГЗГУ'!$F$6:$F$153,'[1]ГЗГУ'!$B$6:$B$153,$C40,'[1]ГЗГУ'!$G$6:$G$153,AA$2)</f>
        <v>#VALUE!</v>
      </c>
    </row>
    <row r="41" spans="1:29" ht="25.5" hidden="1">
      <c r="A41" s="7">
        <v>42</v>
      </c>
      <c r="B41" s="8" t="s">
        <v>75</v>
      </c>
      <c r="C41" s="39" t="s">
        <v>76</v>
      </c>
      <c r="D41" s="21" t="e">
        <f>F41+#REF!+H41</f>
        <v>#REF!</v>
      </c>
      <c r="E41" s="54"/>
      <c r="F41" s="3"/>
      <c r="G41" s="58"/>
      <c r="H41" s="9"/>
      <c r="I41" s="2" t="e">
        <f>_xlfn.SUMIFS('[1]ГЗГУ'!$C$6:$C$153,'[1]ГЗГУ'!$B$6:$B$153,$C41,'[1]ГЗГУ'!$G$6:$G$153,I$2)</f>
        <v>#VALUE!</v>
      </c>
      <c r="J41" s="3" t="e">
        <f>_xlfn.SUMIFS('[1]ГЗГУ'!$D$6:$D$153,'[1]ГЗГУ'!$B$6:$B$153,$C41,'[1]ГЗГУ'!$G$6:$G$153,I$2)</f>
        <v>#VALUE!</v>
      </c>
      <c r="K41" s="9" t="e">
        <f>_xlfn.SUMIFS('[1]ГЗГУ'!$F$6:$F$153,'[1]ГЗГУ'!$B$6:$B$153,$C41,'[1]ГЗГУ'!$G$6:$G$153,I$2)</f>
        <v>#VALUE!</v>
      </c>
      <c r="L41" s="2" t="e">
        <f>_xlfn.SUMIFS('[1]ГЗГУ'!$C$6:$C$153,'[1]ГЗГУ'!$B$6:$B$153,$C41,'[1]ГЗГУ'!$G$6:$G$153,L$2)</f>
        <v>#VALUE!</v>
      </c>
      <c r="M41" s="3" t="e">
        <f>_xlfn.SUMIFS('[1]ГЗГУ'!$D$6:$D$153,'[1]ГЗГУ'!$B$6:$B$153,$C41,'[1]ГЗГУ'!$G$6:$G$153,L$2)</f>
        <v>#VALUE!</v>
      </c>
      <c r="N41" s="9" t="e">
        <f>_xlfn.SUMIFS('[1]ГЗГУ'!$F$6:$F$153,'[1]ГЗГУ'!$B$6:$B$153,$C41,'[1]ГЗГУ'!$G$6:$G$153,L$2)</f>
        <v>#VALUE!</v>
      </c>
      <c r="O41" s="2" t="e">
        <f>_xlfn.SUMIFS('[1]ГЗГУ'!$C$6:$C$153,'[1]ГЗГУ'!$B$6:$B$153,$C41,'[1]ГЗГУ'!$G$6:$G$153,O$2)</f>
        <v>#VALUE!</v>
      </c>
      <c r="P41" s="3" t="e">
        <f>_xlfn.SUMIFS('[1]ГЗГУ'!$D$6:$D$153,'[1]ГЗГУ'!$B$6:$B$153,$C41,'[1]ГЗГУ'!$G$6:$G$153,O$2)</f>
        <v>#VALUE!</v>
      </c>
      <c r="Q41" s="9" t="e">
        <f>_xlfn.SUMIFS('[1]ГЗГУ'!$F$6:$F$153,'[1]ГЗГУ'!$B$6:$B$153,$C41,'[1]ГЗГУ'!$G$6:$G$153,O$2)</f>
        <v>#VALUE!</v>
      </c>
      <c r="R41" s="2" t="e">
        <f>_xlfn.SUMIFS('[1]ГЗГУ'!$C$6:$C$153,'[1]ГЗГУ'!$B$6:$B$153,$C41,'[1]ГЗГУ'!$G$6:$G$153,R$2)</f>
        <v>#VALUE!</v>
      </c>
      <c r="S41" s="3" t="e">
        <f>_xlfn.SUMIFS('[1]ГЗГУ'!$D$6:$D$153,'[1]ГЗГУ'!$B$6:$B$153,$C41,'[1]ГЗГУ'!$G$6:$G$153,R$2)</f>
        <v>#VALUE!</v>
      </c>
      <c r="T41" s="9" t="e">
        <f>_xlfn.SUMIFS('[1]ГЗГУ'!$F$6:$F$153,'[1]ГЗГУ'!$B$6:$B$153,$C41,'[1]ГЗГУ'!$G$6:$G$153,R$2)</f>
        <v>#VALUE!</v>
      </c>
      <c r="U41" s="2" t="e">
        <f>_xlfn.SUMIFS('[1]ГЗГУ'!$C$6:$C$153,'[1]ГЗГУ'!$B$6:$B$153,$C41,'[1]ГЗГУ'!$G$6:$G$153,U$2)</f>
        <v>#VALUE!</v>
      </c>
      <c r="V41" s="3" t="e">
        <f>_xlfn.SUMIFS('[1]ГЗГУ'!$D$6:$D$153,'[1]ГЗГУ'!$B$6:$B$153,$C41,'[1]ГЗГУ'!$G$6:$G$153,U$2)</f>
        <v>#VALUE!</v>
      </c>
      <c r="W41" s="9" t="e">
        <f>_xlfn.SUMIFS('[1]ГЗГУ'!$F$6:$F$153,'[1]ГЗГУ'!$B$6:$B$153,$C41,'[1]ГЗГУ'!$G$6:$G$153,U$2)</f>
        <v>#VALUE!</v>
      </c>
      <c r="X41" s="2" t="e">
        <f>_xlfn.SUMIFS('[1]ГЗГУ'!$C$6:$C$153,'[1]ГЗГУ'!$B$6:$B$153,$C41,'[1]ГЗГУ'!$G$6:$G$153,X$2)</f>
        <v>#VALUE!</v>
      </c>
      <c r="Y41" s="3" t="e">
        <f>_xlfn.SUMIFS('[1]ГЗГУ'!$D$6:$D$153,'[1]ГЗГУ'!$B$6:$B$153,$C41,'[1]ГЗГУ'!$G$6:$G$153,X$2)</f>
        <v>#VALUE!</v>
      </c>
      <c r="Z41" s="9" t="e">
        <f>_xlfn.SUMIFS('[1]ГЗГУ'!$F$6:$F$153,'[1]ГЗГУ'!$B$6:$B$153,$C41,'[1]ГЗГУ'!$G$6:$G$153,X$2)</f>
        <v>#VALUE!</v>
      </c>
      <c r="AA41" s="2" t="e">
        <f>_xlfn.SUMIFS('[1]ГЗГУ'!$C$6:$C$153,'[1]ГЗГУ'!$B$6:$B$153,$C41,'[1]ГЗГУ'!$G$6:$G$153,AA$2)</f>
        <v>#VALUE!</v>
      </c>
      <c r="AB41" s="3" t="e">
        <f>_xlfn.SUMIFS('[1]ГЗГУ'!$D$6:$D$153,'[1]ГЗГУ'!$B$6:$B$153,$C41,'[1]ГЗГУ'!$G$6:$G$153,AA$2)</f>
        <v>#VALUE!</v>
      </c>
      <c r="AC41" s="9" t="e">
        <f>_xlfn.SUMIFS('[1]ГЗГУ'!$F$6:$F$153,'[1]ГЗГУ'!$B$6:$B$153,$C41,'[1]ГЗГУ'!$G$6:$G$153,AA$2)</f>
        <v>#VALUE!</v>
      </c>
    </row>
    <row r="42" spans="1:29" ht="13.5" thickBot="1">
      <c r="A42" s="10"/>
      <c r="B42" s="11"/>
      <c r="C42" s="41"/>
      <c r="D42" s="12"/>
      <c r="E42" s="55"/>
      <c r="F42" s="13"/>
      <c r="G42" s="59"/>
      <c r="H42" s="14"/>
      <c r="I42" s="12"/>
      <c r="J42" s="13"/>
      <c r="K42" s="14"/>
      <c r="L42" s="12"/>
      <c r="M42" s="13"/>
      <c r="N42" s="14"/>
      <c r="O42" s="12"/>
      <c r="P42" s="13"/>
      <c r="Q42" s="14"/>
      <c r="R42" s="12"/>
      <c r="S42" s="13"/>
      <c r="T42" s="14"/>
      <c r="U42" s="12"/>
      <c r="V42" s="13"/>
      <c r="W42" s="14"/>
      <c r="X42" s="12"/>
      <c r="Y42" s="13"/>
      <c r="Z42" s="14"/>
      <c r="AA42" s="12"/>
      <c r="AB42" s="13"/>
      <c r="AC42" s="14"/>
    </row>
    <row r="43" spans="1:29" ht="12.75">
      <c r="A43" s="15"/>
      <c r="B43" s="16" t="s">
        <v>18</v>
      </c>
      <c r="C43" s="42"/>
      <c r="D43" s="20">
        <f>D6+D7+D8+D9+D10</f>
        <v>185</v>
      </c>
      <c r="E43" s="56">
        <f>E6+E7+E8+E9+E10</f>
        <v>125</v>
      </c>
      <c r="F43" s="22"/>
      <c r="G43" s="60">
        <f>G7+G9+G10</f>
        <v>30</v>
      </c>
      <c r="H43" s="23">
        <f>H7+H10</f>
        <v>30</v>
      </c>
      <c r="I43" s="15" t="e">
        <f aca="true" t="shared" si="0" ref="F43:Q43">SUM(I6:I42)</f>
        <v>#VALUE!</v>
      </c>
      <c r="J43" s="18" t="e">
        <f t="shared" si="0"/>
        <v>#VALUE!</v>
      </c>
      <c r="K43" s="19" t="e">
        <f t="shared" si="0"/>
        <v>#VALUE!</v>
      </c>
      <c r="L43" s="15" t="e">
        <f t="shared" si="0"/>
        <v>#VALUE!</v>
      </c>
      <c r="M43" s="18" t="e">
        <f t="shared" si="0"/>
        <v>#VALUE!</v>
      </c>
      <c r="N43" s="19" t="e">
        <f t="shared" si="0"/>
        <v>#VALUE!</v>
      </c>
      <c r="O43" s="15" t="e">
        <f t="shared" si="0"/>
        <v>#VALUE!</v>
      </c>
      <c r="P43" s="18" t="e">
        <f t="shared" si="0"/>
        <v>#VALUE!</v>
      </c>
      <c r="Q43" s="19" t="e">
        <f t="shared" si="0"/>
        <v>#VALUE!</v>
      </c>
      <c r="R43" s="15" t="e">
        <f aca="true" t="shared" si="1" ref="R43:AC43">SUM(R6:R42)</f>
        <v>#VALUE!</v>
      </c>
      <c r="S43" s="18" t="e">
        <f t="shared" si="1"/>
        <v>#VALUE!</v>
      </c>
      <c r="T43" s="19" t="e">
        <f t="shared" si="1"/>
        <v>#VALUE!</v>
      </c>
      <c r="U43" s="15" t="e">
        <f t="shared" si="1"/>
        <v>#VALUE!</v>
      </c>
      <c r="V43" s="18" t="e">
        <f t="shared" si="1"/>
        <v>#VALUE!</v>
      </c>
      <c r="W43" s="19" t="e">
        <f t="shared" si="1"/>
        <v>#VALUE!</v>
      </c>
      <c r="X43" s="15" t="e">
        <f t="shared" si="1"/>
        <v>#VALUE!</v>
      </c>
      <c r="Y43" s="18" t="e">
        <f t="shared" si="1"/>
        <v>#VALUE!</v>
      </c>
      <c r="Z43" s="19" t="e">
        <f t="shared" si="1"/>
        <v>#VALUE!</v>
      </c>
      <c r="AA43" s="15" t="e">
        <f t="shared" si="1"/>
        <v>#VALUE!</v>
      </c>
      <c r="AB43" s="18" t="e">
        <f t="shared" si="1"/>
        <v>#VALUE!</v>
      </c>
      <c r="AC43" s="19" t="e">
        <f t="shared" si="1"/>
        <v>#VALUE!</v>
      </c>
    </row>
  </sheetData>
  <sheetProtection/>
  <mergeCells count="11">
    <mergeCell ref="E4:F4"/>
    <mergeCell ref="G4:H4"/>
    <mergeCell ref="A3:R3"/>
    <mergeCell ref="R2:T2"/>
    <mergeCell ref="U2:W2"/>
    <mergeCell ref="X2:Z2"/>
    <mergeCell ref="AA2:AC2"/>
    <mergeCell ref="A2:H2"/>
    <mergeCell ref="I2:K2"/>
    <mergeCell ref="L2:N2"/>
    <mergeCell ref="O2:Q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4" sqref="O12:O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Галанцев Роман Сергеевич</dc:creator>
  <cp:keywords/>
  <dc:description/>
  <cp:lastModifiedBy>olga</cp:lastModifiedBy>
  <cp:lastPrinted>2014-09-18T09:19:19Z</cp:lastPrinted>
  <dcterms:created xsi:type="dcterms:W3CDTF">2014-09-18T08:51:41Z</dcterms:created>
  <dcterms:modified xsi:type="dcterms:W3CDTF">2015-05-29T13:34:44Z</dcterms:modified>
  <cp:category/>
  <cp:version/>
  <cp:contentType/>
  <cp:contentStatus/>
</cp:coreProperties>
</file>